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548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37" i="1"/>
  <c r="J114" l="1"/>
  <c r="I114"/>
  <c r="H114"/>
  <c r="G114"/>
  <c r="F114"/>
  <c r="J103"/>
  <c r="I103"/>
  <c r="H103"/>
  <c r="G103"/>
  <c r="F103"/>
  <c r="J92"/>
  <c r="I92"/>
  <c r="H92"/>
  <c r="G92"/>
  <c r="F92"/>
  <c r="J81"/>
  <c r="I81"/>
  <c r="H81"/>
  <c r="G81"/>
  <c r="F81"/>
  <c r="J70"/>
  <c r="I70"/>
  <c r="H70"/>
  <c r="G70"/>
  <c r="F70"/>
  <c r="J59"/>
  <c r="I59"/>
  <c r="H59"/>
  <c r="G59"/>
  <c r="F59"/>
  <c r="J48"/>
  <c r="I48"/>
  <c r="H48"/>
  <c r="G48"/>
  <c r="F48"/>
  <c r="J37"/>
  <c r="I37"/>
  <c r="H37"/>
  <c r="G37"/>
  <c r="J26"/>
  <c r="I26"/>
  <c r="H26"/>
  <c r="G26"/>
  <c r="F26"/>
  <c r="J15"/>
  <c r="I15"/>
  <c r="H15"/>
  <c r="G15"/>
  <c r="F15"/>
</calcChain>
</file>

<file path=xl/sharedStrings.xml><?xml version="1.0" encoding="utf-8"?>
<sst xmlns="http://schemas.openxmlformats.org/spreadsheetml/2006/main" count="169" uniqueCount="77">
  <si>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</si>
  <si>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</si>
  <si>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</si>
  <si>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</si>
  <si>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</si>
  <si>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</si>
  <si>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</si>
  <si>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</si>
  <si>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</si>
  <si>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</si>
  <si>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</si>
  <si>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День недели</t>
  </si>
  <si>
    <t>Утвердил:</t>
  </si>
  <si>
    <t>должность</t>
  </si>
  <si>
    <t>фамилия</t>
  </si>
  <si>
    <t>дата</t>
  </si>
  <si>
    <t>Обед</t>
  </si>
  <si>
    <t>закуска</t>
  </si>
  <si>
    <t>1 блюдо</t>
  </si>
  <si>
    <t>2 блюдо</t>
  </si>
  <si>
    <t>гарнир</t>
  </si>
  <si>
    <t>хлеб черн.</t>
  </si>
  <si>
    <t>итого</t>
  </si>
  <si>
    <t>Вес блюда, г</t>
  </si>
  <si>
    <t>день</t>
  </si>
  <si>
    <t>месяц</t>
  </si>
  <si>
    <t>год</t>
  </si>
  <si>
    <t>сладкое</t>
  </si>
  <si>
    <t>Рис отварной</t>
  </si>
  <si>
    <t>Картофельное пюре</t>
  </si>
  <si>
    <t>Кисель</t>
  </si>
  <si>
    <t>директор</t>
  </si>
  <si>
    <t>Суворкина Е.В.</t>
  </si>
  <si>
    <t>овощи свежие (нарезка)</t>
  </si>
  <si>
    <t>Суп картофельный с бобовыми (горох)</t>
  </si>
  <si>
    <t>с птицей отварной</t>
  </si>
  <si>
    <t>Каша рассып. гречневая  с маслом сливоч. и сах.песком</t>
  </si>
  <si>
    <t xml:space="preserve">Чай с сахарным песком </t>
  </si>
  <si>
    <t>хлеб ржаной</t>
  </si>
  <si>
    <t>сок фруктовый (упаковка)</t>
  </si>
  <si>
    <t>Цена, руб</t>
  </si>
  <si>
    <t xml:space="preserve">Суп рыбный </t>
  </si>
  <si>
    <t>биточки</t>
  </si>
  <si>
    <t>Какао с молоком</t>
  </si>
  <si>
    <t>МКОУ "Немёрзская основная школа"</t>
  </si>
  <si>
    <t>Типовое примерное меню  питания учащихся 1-4 кл.</t>
  </si>
  <si>
    <t>Салат из овощей (свёклы/моркови)</t>
  </si>
  <si>
    <t>Суп  картофельный  с крупой (рис)</t>
  </si>
  <si>
    <t>мясо птицы тушеное</t>
  </si>
  <si>
    <t>Макаронные изделия  отварные</t>
  </si>
  <si>
    <t xml:space="preserve">сок фруктовый </t>
  </si>
  <si>
    <t>Щи из капусты с картофелем</t>
  </si>
  <si>
    <t>сосиски отварные</t>
  </si>
  <si>
    <t>Рис  отварной</t>
  </si>
  <si>
    <t>чай с сахарным песком</t>
  </si>
  <si>
    <t>сок фруктовый (упак.)</t>
  </si>
  <si>
    <t>Не-де-ля</t>
  </si>
  <si>
    <t>Суп  картофельный  с  макаронными  изделиями</t>
  </si>
  <si>
    <t>котлеты из мяса ц/бр</t>
  </si>
  <si>
    <t xml:space="preserve">Каша рассыпчатая  гречневая </t>
  </si>
  <si>
    <t>компот из сухофруктов</t>
  </si>
  <si>
    <t>Овощи свежие /соленые (нарезка)</t>
  </si>
  <si>
    <t>Суп  картофельный  с  крупой (рис)</t>
  </si>
  <si>
    <t>Рыба припущенная</t>
  </si>
  <si>
    <t>сок фруктовый</t>
  </si>
  <si>
    <t>Суп   картофельный с бобовыми</t>
  </si>
  <si>
    <t>Котлеты из мяса ц/бр</t>
  </si>
  <si>
    <t>Чай с сахарным песком</t>
  </si>
  <si>
    <t>Борщ с   капустой   и картофелем,</t>
  </si>
  <si>
    <t>птица отварная</t>
  </si>
  <si>
    <t xml:space="preserve">Каша рассып. гречневая  </t>
  </si>
  <si>
    <t>какао с молоком</t>
  </si>
  <si>
    <t>Огурцы свежие  (нарезка)</t>
  </si>
  <si>
    <t>Суп   картофельный с макаронными  изделиями</t>
  </si>
  <si>
    <t>Сосиска отварная</t>
  </si>
  <si>
    <t>Компот из сухофруктов / из свежих плодов</t>
  </si>
  <si>
    <t xml:space="preserve">Мясо птицы тушеное 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</si>
</sst>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Calibri"/>
      <family val="2"/>
      <scheme val="minor"/>
    </font>
    <font>
      <b/>
      <sz val="7"/>
      <color theme="1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4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3" borderId="15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11" fillId="0" borderId="0" xfId="0" applyFont="1" applyAlignment="1">
      <alignment horizontal="center" vertical="top"/>
    </xf>
    <xf numFmtId="1" fontId="4" fillId="2" borderId="3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0" borderId="1" xfId="0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0" fontId="12" fillId="4" borderId="22" xfId="0" applyFont="1" applyFill="1" applyBorder="1" applyAlignment="1">
      <alignment horizontal="right" vertical="center" wrapText="1"/>
    </xf>
    <xf numFmtId="0" fontId="12" fillId="4" borderId="23" xfId="0" applyFont="1" applyFill="1" applyBorder="1" applyAlignment="1">
      <alignment horizontal="right" vertical="center" wrapText="1"/>
    </xf>
    <xf numFmtId="164" fontId="0" fillId="4" borderId="18" xfId="0" applyNumberFormat="1" applyFill="1" applyBorder="1" applyProtection="1">
      <protection locked="0"/>
    </xf>
    <xf numFmtId="164" fontId="0" fillId="4" borderId="26" xfId="0" applyNumberFormat="1" applyFill="1" applyBorder="1" applyProtection="1">
      <protection locked="0"/>
    </xf>
    <xf numFmtId="0" fontId="15" fillId="4" borderId="27" xfId="0" applyFont="1" applyFill="1" applyBorder="1" applyAlignment="1">
      <alignment vertical="top" wrapText="1"/>
    </xf>
    <xf numFmtId="0" fontId="15" fillId="4" borderId="28" xfId="0" applyFont="1" applyFill="1" applyBorder="1" applyAlignment="1">
      <alignment horizontal="right" vertical="top" wrapText="1"/>
    </xf>
    <xf numFmtId="0" fontId="15" fillId="4" borderId="29" xfId="0" applyFont="1" applyFill="1" applyBorder="1" applyAlignment="1">
      <alignment vertical="top" wrapText="1"/>
    </xf>
    <xf numFmtId="0" fontId="16" fillId="4" borderId="30" xfId="0" applyFont="1" applyFill="1" applyBorder="1" applyAlignment="1">
      <alignment horizontal="right" wrapText="1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right"/>
      <protection locked="0"/>
    </xf>
    <xf numFmtId="0" fontId="17" fillId="5" borderId="4" xfId="0" applyFont="1" applyFill="1" applyBorder="1" applyAlignment="1" applyProtection="1">
      <alignment wrapText="1"/>
      <protection locked="0"/>
    </xf>
    <xf numFmtId="1" fontId="17" fillId="5" borderId="4" xfId="0" applyNumberFormat="1" applyFont="1" applyFill="1" applyBorder="1" applyProtection="1">
      <protection locked="0"/>
    </xf>
    <xf numFmtId="0" fontId="15" fillId="4" borderId="31" xfId="0" applyFont="1" applyFill="1" applyBorder="1" applyAlignment="1">
      <alignment horizontal="center" vertical="top" wrapText="1"/>
    </xf>
    <xf numFmtId="0" fontId="15" fillId="4" borderId="28" xfId="0" applyFont="1" applyFill="1" applyBorder="1" applyAlignment="1">
      <alignment horizontal="center" vertical="top" wrapText="1"/>
    </xf>
    <xf numFmtId="0" fontId="15" fillId="4" borderId="32" xfId="0" applyFont="1" applyFill="1" applyBorder="1" applyAlignment="1">
      <alignment horizontal="center" wrapText="1"/>
    </xf>
    <xf numFmtId="0" fontId="15" fillId="4" borderId="30" xfId="0" applyFont="1" applyFill="1" applyBorder="1" applyAlignment="1">
      <alignment horizontal="center" wrapText="1"/>
    </xf>
    <xf numFmtId="0" fontId="16" fillId="4" borderId="32" xfId="0" applyFont="1" applyFill="1" applyBorder="1" applyAlignment="1">
      <alignment horizontal="center" wrapText="1"/>
    </xf>
    <xf numFmtId="0" fontId="16" fillId="4" borderId="30" xfId="0" applyFont="1" applyFill="1" applyBorder="1" applyAlignment="1">
      <alignment horizontal="center" wrapText="1"/>
    </xf>
    <xf numFmtId="2" fontId="0" fillId="5" borderId="1" xfId="0" applyNumberFormat="1" applyFill="1" applyBorder="1" applyProtection="1">
      <protection locked="0"/>
    </xf>
    <xf numFmtId="2" fontId="0" fillId="5" borderId="18" xfId="0" applyNumberFormat="1" applyFill="1" applyBorder="1" applyProtection="1">
      <protection locked="0"/>
    </xf>
    <xf numFmtId="164" fontId="0" fillId="5" borderId="1" xfId="0" applyNumberFormat="1" applyFill="1" applyBorder="1" applyProtection="1">
      <protection locked="0"/>
    </xf>
    <xf numFmtId="164" fontId="0" fillId="5" borderId="18" xfId="0" applyNumberFormat="1" applyFill="1" applyBorder="1" applyProtection="1">
      <protection locked="0"/>
    </xf>
    <xf numFmtId="164" fontId="17" fillId="5" borderId="4" xfId="0" applyNumberFormat="1" applyFont="1" applyFill="1" applyBorder="1" applyProtection="1">
      <protection locked="0"/>
    </xf>
    <xf numFmtId="164" fontId="17" fillId="5" borderId="26" xfId="0" applyNumberFormat="1" applyFont="1" applyFill="1" applyBorder="1" applyProtection="1">
      <protection locked="0"/>
    </xf>
    <xf numFmtId="0" fontId="13" fillId="4" borderId="33" xfId="0" applyFont="1" applyFill="1" applyBorder="1"/>
    <xf numFmtId="0" fontId="12" fillId="4" borderId="0" xfId="0" applyFont="1" applyFill="1"/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0" fontId="12" fillId="4" borderId="34" xfId="0" applyFont="1" applyFill="1" applyBorder="1" applyAlignment="1">
      <alignment horizontal="center" vertical="top" wrapText="1"/>
    </xf>
    <xf numFmtId="0" fontId="12" fillId="4" borderId="35" xfId="0" applyFont="1" applyFill="1" applyBorder="1" applyAlignment="1">
      <alignment horizontal="center" vertical="top" wrapText="1"/>
    </xf>
    <xf numFmtId="0" fontId="13" fillId="4" borderId="22" xfId="0" applyFont="1" applyFill="1" applyBorder="1" applyAlignment="1">
      <alignment horizontal="center" wrapText="1"/>
    </xf>
    <xf numFmtId="0" fontId="13" fillId="4" borderId="23" xfId="0" applyFont="1" applyFill="1" applyBorder="1" applyAlignment="1">
      <alignment horizontal="center" wrapText="1"/>
    </xf>
    <xf numFmtId="0" fontId="12" fillId="4" borderId="34" xfId="0" applyFont="1" applyFill="1" applyBorder="1" applyAlignment="1">
      <alignment horizontal="center" wrapText="1"/>
    </xf>
    <xf numFmtId="0" fontId="12" fillId="4" borderId="35" xfId="0" applyFont="1" applyFill="1" applyBorder="1" applyAlignment="1">
      <alignment horizontal="center" wrapText="1"/>
    </xf>
    <xf numFmtId="0" fontId="12" fillId="4" borderId="36" xfId="0" applyFont="1" applyFill="1" applyBorder="1" applyAlignment="1">
      <alignment horizontal="center" vertical="top" wrapText="1"/>
    </xf>
    <xf numFmtId="0" fontId="12" fillId="4" borderId="37" xfId="0" applyFont="1" applyFill="1" applyBorder="1" applyAlignment="1">
      <alignment horizontal="center" vertical="top" wrapText="1"/>
    </xf>
    <xf numFmtId="164" fontId="0" fillId="5" borderId="4" xfId="0" applyNumberFormat="1" applyFill="1" applyBorder="1" applyProtection="1">
      <protection locked="0"/>
    </xf>
    <xf numFmtId="164" fontId="0" fillId="5" borderId="26" xfId="0" applyNumberFormat="1" applyFill="1" applyBorder="1" applyProtection="1">
      <protection locked="0"/>
    </xf>
    <xf numFmtId="0" fontId="18" fillId="0" borderId="9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2" fillId="4" borderId="38" xfId="0" applyFont="1" applyFill="1" applyBorder="1" applyAlignment="1">
      <alignment horizontal="left" vertical="center" wrapText="1"/>
    </xf>
    <xf numFmtId="0" fontId="12" fillId="4" borderId="23" xfId="0" applyFont="1" applyFill="1" applyBorder="1" applyAlignment="1">
      <alignment horizontal="center" vertical="center" wrapText="1"/>
    </xf>
    <xf numFmtId="0" fontId="12" fillId="4" borderId="39" xfId="0" applyFont="1" applyFill="1" applyBorder="1" applyAlignment="1">
      <alignment horizontal="left" vertical="top" wrapText="1"/>
    </xf>
    <xf numFmtId="0" fontId="12" fillId="4" borderId="24" xfId="0" applyFont="1" applyFill="1" applyBorder="1" applyAlignment="1">
      <alignment horizontal="center" vertical="top" wrapText="1"/>
    </xf>
    <xf numFmtId="0" fontId="12" fillId="4" borderId="40" xfId="0" applyFont="1" applyFill="1" applyBorder="1" applyAlignment="1">
      <alignment horizontal="left" vertical="top" wrapText="1"/>
    </xf>
    <xf numFmtId="0" fontId="12" fillId="4" borderId="23" xfId="0" applyFont="1" applyFill="1" applyBorder="1" applyAlignment="1">
      <alignment horizontal="center" wrapText="1"/>
    </xf>
    <xf numFmtId="0" fontId="12" fillId="4" borderId="41" xfId="0" applyFont="1" applyFill="1" applyBorder="1" applyAlignment="1">
      <alignment horizontal="left" vertical="center" wrapText="1"/>
    </xf>
    <xf numFmtId="0" fontId="12" fillId="4" borderId="23" xfId="0" applyFont="1" applyFill="1" applyBorder="1" applyAlignment="1">
      <alignment horizontal="center" vertical="top" wrapText="1"/>
    </xf>
    <xf numFmtId="0" fontId="0" fillId="4" borderId="4" xfId="0" applyFill="1" applyBorder="1" applyAlignment="1" applyProtection="1">
      <alignment horizontal="left"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0" fontId="12" fillId="4" borderId="22" xfId="0" applyFont="1" applyFill="1" applyBorder="1" applyAlignment="1">
      <alignment horizontal="center" vertical="center" wrapText="1"/>
    </xf>
    <xf numFmtId="0" fontId="12" fillId="4" borderId="42" xfId="0" applyFont="1" applyFill="1" applyBorder="1" applyAlignment="1">
      <alignment vertical="top" wrapText="1"/>
    </xf>
    <xf numFmtId="0" fontId="13" fillId="4" borderId="1" xfId="0" applyFont="1" applyFill="1" applyBorder="1"/>
    <xf numFmtId="0" fontId="12" fillId="4" borderId="39" xfId="0" applyFont="1" applyFill="1" applyBorder="1" applyAlignment="1">
      <alignment vertical="top" wrapText="1"/>
    </xf>
    <xf numFmtId="0" fontId="12" fillId="4" borderId="40" xfId="0" applyFont="1" applyFill="1" applyBorder="1" applyAlignment="1">
      <alignment vertical="top" wrapText="1"/>
    </xf>
    <xf numFmtId="0" fontId="12" fillId="4" borderId="41" xfId="0" applyFont="1" applyFill="1" applyBorder="1" applyAlignment="1">
      <alignment vertical="top" wrapText="1"/>
    </xf>
    <xf numFmtId="0" fontId="12" fillId="4" borderId="24" xfId="0" applyFont="1" applyFill="1" applyBorder="1" applyAlignment="1">
      <alignment horizontal="right" vertical="top" wrapText="1"/>
    </xf>
    <xf numFmtId="0" fontId="12" fillId="4" borderId="23" xfId="0" applyFont="1" applyFill="1" applyBorder="1" applyAlignment="1">
      <alignment horizontal="right" wrapText="1"/>
    </xf>
    <xf numFmtId="0" fontId="12" fillId="4" borderId="23" xfId="0" applyFont="1" applyFill="1" applyBorder="1" applyAlignment="1">
      <alignment horizontal="right" vertical="top" wrapText="1"/>
    </xf>
    <xf numFmtId="1" fontId="0" fillId="5" borderId="4" xfId="0" applyNumberFormat="1" applyFill="1" applyBorder="1" applyAlignment="1" applyProtection="1">
      <alignment horizontal="right"/>
      <protection locked="0"/>
    </xf>
    <xf numFmtId="164" fontId="0" fillId="5" borderId="4" xfId="0" applyNumberFormat="1" applyFill="1" applyBorder="1" applyAlignment="1" applyProtection="1">
      <alignment horizontal="right"/>
      <protection locked="0"/>
    </xf>
    <xf numFmtId="164" fontId="0" fillId="5" borderId="26" xfId="0" applyNumberFormat="1" applyFill="1" applyBorder="1" applyAlignment="1" applyProtection="1">
      <alignment horizontal="right"/>
      <protection locked="0"/>
    </xf>
    <xf numFmtId="0" fontId="12" fillId="4" borderId="22" xfId="0" applyFont="1" applyFill="1" applyBorder="1" applyAlignment="1">
      <alignment horizontal="center" vertical="top" wrapText="1"/>
    </xf>
    <xf numFmtId="0" fontId="12" fillId="4" borderId="22" xfId="0" applyFont="1" applyFill="1" applyBorder="1" applyAlignment="1">
      <alignment horizontal="right" wrapText="1"/>
    </xf>
    <xf numFmtId="0" fontId="12" fillId="4" borderId="22" xfId="0" applyFont="1" applyFill="1" applyBorder="1" applyAlignment="1">
      <alignment horizontal="right" vertical="top" wrapText="1"/>
    </xf>
    <xf numFmtId="0" fontId="19" fillId="4" borderId="43" xfId="0" applyFont="1" applyFill="1" applyBorder="1" applyAlignment="1">
      <alignment vertical="center" wrapText="1"/>
    </xf>
    <xf numFmtId="0" fontId="20" fillId="4" borderId="44" xfId="0" applyFont="1" applyFill="1" applyBorder="1" applyAlignment="1">
      <alignment horizontal="right" vertical="center" wrapText="1"/>
    </xf>
    <xf numFmtId="0" fontId="19" fillId="4" borderId="39" xfId="0" applyFont="1" applyFill="1" applyBorder="1" applyAlignment="1">
      <alignment vertical="top" wrapText="1"/>
    </xf>
    <xf numFmtId="0" fontId="19" fillId="4" borderId="24" xfId="0" applyFont="1" applyFill="1" applyBorder="1" applyAlignment="1">
      <alignment horizontal="right" vertical="top" wrapText="1"/>
    </xf>
    <xf numFmtId="0" fontId="19" fillId="4" borderId="40" xfId="0" applyFont="1" applyFill="1" applyBorder="1" applyAlignment="1">
      <alignment vertical="center" wrapText="1"/>
    </xf>
    <xf numFmtId="0" fontId="19" fillId="4" borderId="23" xfId="0" applyFont="1" applyFill="1" applyBorder="1" applyAlignment="1">
      <alignment horizontal="right" vertical="center" wrapText="1"/>
    </xf>
    <xf numFmtId="0" fontId="19" fillId="4" borderId="44" xfId="0" applyFont="1" applyFill="1" applyBorder="1" applyAlignment="1">
      <alignment horizontal="right" vertical="center" wrapText="1"/>
    </xf>
    <xf numFmtId="0" fontId="19" fillId="4" borderId="40" xfId="0" applyFont="1" applyFill="1" applyBorder="1" applyAlignment="1">
      <alignment vertical="top" wrapText="1"/>
    </xf>
    <xf numFmtId="0" fontId="19" fillId="4" borderId="23" xfId="0" applyFont="1" applyFill="1" applyBorder="1" applyAlignment="1">
      <alignment horizontal="right" vertical="top" wrapText="1"/>
    </xf>
    <xf numFmtId="0" fontId="19" fillId="4" borderId="45" xfId="0" applyFont="1" applyFill="1" applyBorder="1" applyAlignment="1">
      <alignment vertical="center" wrapText="1"/>
    </xf>
    <xf numFmtId="0" fontId="20" fillId="4" borderId="24" xfId="0" applyFont="1" applyFill="1" applyBorder="1" applyAlignment="1">
      <alignment horizontal="right" vertical="center" wrapText="1"/>
    </xf>
    <xf numFmtId="164" fontId="0" fillId="5" borderId="1" xfId="0" applyNumberFormat="1" applyFill="1" applyBorder="1" applyAlignment="1" applyProtection="1">
      <alignment horizontal="right"/>
      <protection locked="0"/>
    </xf>
    <xf numFmtId="164" fontId="0" fillId="5" borderId="18" xfId="0" applyNumberFormat="1" applyFill="1" applyBorder="1" applyAlignment="1" applyProtection="1">
      <alignment horizontal="right"/>
      <protection locked="0"/>
    </xf>
    <xf numFmtId="0" fontId="19" fillId="4" borderId="22" xfId="0" applyFont="1" applyFill="1" applyBorder="1" applyAlignment="1">
      <alignment horizontal="right" vertical="top" wrapText="1"/>
    </xf>
    <xf numFmtId="0" fontId="12" fillId="4" borderId="42" xfId="0" applyFont="1" applyFill="1" applyBorder="1" applyAlignment="1">
      <alignment horizontal="left" vertical="center" wrapText="1"/>
    </xf>
    <xf numFmtId="0" fontId="12" fillId="4" borderId="35" xfId="0" applyFont="1" applyFill="1" applyBorder="1" applyAlignment="1">
      <alignment horizontal="right" vertical="center" wrapText="1"/>
    </xf>
    <xf numFmtId="0" fontId="21" fillId="4" borderId="45" xfId="0" applyFont="1" applyFill="1" applyBorder="1" applyAlignment="1">
      <alignment horizontal="left" vertical="center" wrapText="1"/>
    </xf>
    <xf numFmtId="0" fontId="22" fillId="4" borderId="24" xfId="0" applyFont="1" applyFill="1" applyBorder="1" applyAlignment="1">
      <alignment horizontal="right" vertical="center" wrapText="1"/>
    </xf>
    <xf numFmtId="0" fontId="12" fillId="4" borderId="45" xfId="0" applyFont="1" applyFill="1" applyBorder="1" applyAlignment="1">
      <alignment horizontal="left" vertical="center" wrapText="1"/>
    </xf>
    <xf numFmtId="1" fontId="0" fillId="4" borderId="4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Border="1"/>
    <xf numFmtId="0" fontId="12" fillId="4" borderId="24" xfId="0" applyFont="1" applyFill="1" applyBorder="1" applyAlignment="1">
      <alignment horizontal="right" vertical="center" wrapText="1"/>
    </xf>
    <xf numFmtId="164" fontId="0" fillId="4" borderId="46" xfId="0" applyNumberFormat="1" applyFill="1" applyBorder="1" applyAlignment="1" applyProtection="1">
      <alignment horizontal="right"/>
      <protection locked="0"/>
    </xf>
    <xf numFmtId="164" fontId="0" fillId="4" borderId="47" xfId="0" applyNumberFormat="1" applyFill="1" applyBorder="1" applyAlignment="1" applyProtection="1">
      <alignment horizontal="right"/>
      <protection locked="0"/>
    </xf>
    <xf numFmtId="0" fontId="14" fillId="4" borderId="24" xfId="0" applyFont="1" applyFill="1" applyBorder="1" applyAlignment="1">
      <alignment horizontal="right" vertical="center" wrapText="1"/>
    </xf>
    <xf numFmtId="0" fontId="12" fillId="4" borderId="45" xfId="0" applyFont="1" applyFill="1" applyBorder="1" applyAlignment="1">
      <alignment vertical="center" wrapText="1"/>
    </xf>
    <xf numFmtId="0" fontId="12" fillId="4" borderId="38" xfId="0" applyFont="1" applyFill="1" applyBorder="1" applyAlignment="1">
      <alignment vertical="center" wrapText="1"/>
    </xf>
    <xf numFmtId="0" fontId="13" fillId="4" borderId="35" xfId="0" applyFont="1" applyFill="1" applyBorder="1" applyAlignment="1">
      <alignment horizontal="right" vertical="center" wrapText="1"/>
    </xf>
    <xf numFmtId="0" fontId="13" fillId="4" borderId="24" xfId="0" applyFont="1" applyFill="1" applyBorder="1" applyAlignment="1">
      <alignment vertical="center" wrapText="1"/>
    </xf>
    <xf numFmtId="0" fontId="19" fillId="4" borderId="44" xfId="0" applyFont="1" applyFill="1" applyBorder="1" applyAlignment="1">
      <alignment vertical="center" wrapText="1"/>
    </xf>
    <xf numFmtId="0" fontId="19" fillId="4" borderId="23" xfId="0" applyFont="1" applyFill="1" applyBorder="1" applyAlignment="1">
      <alignment vertical="top" wrapText="1"/>
    </xf>
    <xf numFmtId="0" fontId="20" fillId="4" borderId="24" xfId="0" applyFont="1" applyFill="1" applyBorder="1" applyAlignment="1">
      <alignment vertical="center" wrapText="1"/>
    </xf>
    <xf numFmtId="0" fontId="22" fillId="4" borderId="24" xfId="0" applyFont="1" applyFill="1" applyBorder="1" applyAlignment="1">
      <alignment vertical="center" wrapText="1"/>
    </xf>
    <xf numFmtId="0" fontId="12" fillId="4" borderId="24" xfId="0" applyFont="1" applyFill="1" applyBorder="1" applyAlignment="1">
      <alignment vertical="center" wrapText="1"/>
    </xf>
    <xf numFmtId="0" fontId="12" fillId="4" borderId="35" xfId="0" applyFont="1" applyFill="1" applyBorder="1" applyAlignment="1">
      <alignment vertical="center" wrapText="1"/>
    </xf>
    <xf numFmtId="0" fontId="19" fillId="4" borderId="41" xfId="0" applyFont="1" applyFill="1" applyBorder="1" applyAlignment="1">
      <alignment vertical="center" wrapText="1"/>
    </xf>
    <xf numFmtId="0" fontId="19" fillId="4" borderId="22" xfId="0" applyFont="1" applyFill="1" applyBorder="1" applyAlignment="1">
      <alignment vertical="top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9" xfId="0" applyFont="1" applyFill="1" applyBorder="1" applyAlignment="1" applyProtection="1">
      <alignment horizontal="center" wrapText="1"/>
      <protection locked="0"/>
    </xf>
    <xf numFmtId="0" fontId="4" fillId="2" borderId="20" xfId="0" applyFont="1" applyFill="1" applyBorder="1" applyAlignment="1" applyProtection="1">
      <alignment horizontal="center" wrapText="1"/>
      <protection locked="0"/>
    </xf>
    <xf numFmtId="0" fontId="4" fillId="2" borderId="21" xfId="0" applyFont="1" applyFill="1" applyBorder="1" applyAlignment="1" applyProtection="1">
      <alignment horizontal="center" wrapText="1"/>
      <protection locked="0"/>
    </xf>
    <xf numFmtId="0" fontId="8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6"/>
  <sheetViews>
    <sheetView tabSelected="1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F121" sqref="F121"/>
    </sheetView>
  </sheetViews>
  <sheetFormatPr defaultRowHeight="12.75"/>
  <cols>
    <col min="1" max="1" width="3.7109375" style="2" customWidth="1"/>
    <col min="2" max="2" width="3.85546875" style="2" customWidth="1"/>
    <col min="3" max="3" width="8" style="1" customWidth="1"/>
    <col min="4" max="4" width="11.5703125" style="1" customWidth="1"/>
    <col min="5" max="5" width="47.140625" style="2" customWidth="1"/>
    <col min="6" max="6" width="9.28515625" style="2" customWidth="1"/>
    <col min="7" max="7" width="10" style="2" customWidth="1"/>
    <col min="8" max="8" width="10.140625" style="2" customWidth="1"/>
    <col min="9" max="9" width="10.5703125" style="2" customWidth="1"/>
    <col min="10" max="10" width="10.7109375" style="2" customWidth="1"/>
    <col min="11" max="11" width="10" style="2" customWidth="1"/>
    <col min="12" max="16384" width="9.140625" style="2"/>
  </cols>
  <sheetData>
    <row r="1" spans="1:12" ht="15">
      <c r="A1" s="1" t="s">
        <v>4</v>
      </c>
      <c r="C1" s="159" t="s">
        <v>44</v>
      </c>
      <c r="D1" s="160"/>
      <c r="E1" s="160"/>
      <c r="F1" s="10" t="s">
        <v>12</v>
      </c>
      <c r="G1" s="2" t="s">
        <v>13</v>
      </c>
      <c r="H1" s="161" t="s">
        <v>31</v>
      </c>
      <c r="I1" s="162"/>
      <c r="J1" s="162"/>
      <c r="K1" s="163"/>
    </row>
    <row r="2" spans="1:12" ht="18">
      <c r="A2" s="30" t="s">
        <v>45</v>
      </c>
      <c r="C2" s="2"/>
      <c r="G2" s="2" t="s">
        <v>14</v>
      </c>
      <c r="H2" s="161" t="s">
        <v>32</v>
      </c>
      <c r="I2" s="162"/>
      <c r="J2" s="162"/>
      <c r="K2" s="163"/>
    </row>
    <row r="3" spans="1:12" ht="17.25" customHeight="1">
      <c r="A3" s="4" t="s">
        <v>5</v>
      </c>
      <c r="C3" s="2"/>
      <c r="D3" s="3"/>
      <c r="E3" s="33" t="s">
        <v>6</v>
      </c>
      <c r="G3" s="2" t="s">
        <v>15</v>
      </c>
      <c r="H3" s="38">
        <v>15</v>
      </c>
      <c r="I3" s="38">
        <v>8</v>
      </c>
      <c r="J3" s="39">
        <v>2024</v>
      </c>
      <c r="K3" s="40"/>
    </row>
    <row r="4" spans="1:12">
      <c r="C4" s="2"/>
      <c r="D4" s="4"/>
      <c r="H4" s="37" t="s">
        <v>24</v>
      </c>
      <c r="I4" s="37" t="s">
        <v>25</v>
      </c>
      <c r="J4" s="37" t="s">
        <v>26</v>
      </c>
    </row>
    <row r="5" spans="1:12" ht="36.75" thickBot="1">
      <c r="A5" s="93" t="s">
        <v>56</v>
      </c>
      <c r="B5" s="92" t="s">
        <v>11</v>
      </c>
      <c r="C5" s="31" t="s">
        <v>0</v>
      </c>
      <c r="D5" s="31" t="s">
        <v>10</v>
      </c>
      <c r="E5" s="31" t="s">
        <v>9</v>
      </c>
      <c r="F5" s="31" t="s">
        <v>23</v>
      </c>
      <c r="G5" s="31" t="s">
        <v>1</v>
      </c>
      <c r="H5" s="31" t="s">
        <v>2</v>
      </c>
      <c r="I5" s="31" t="s">
        <v>3</v>
      </c>
      <c r="J5" s="31" t="s">
        <v>7</v>
      </c>
      <c r="K5" s="32" t="s">
        <v>8</v>
      </c>
      <c r="L5" s="31" t="s">
        <v>40</v>
      </c>
    </row>
    <row r="6" spans="1:12" ht="15">
      <c r="A6" s="21"/>
      <c r="B6" s="11"/>
      <c r="C6" s="8" t="s">
        <v>16</v>
      </c>
      <c r="D6" s="6" t="s">
        <v>17</v>
      </c>
      <c r="E6" s="43" t="s">
        <v>33</v>
      </c>
      <c r="F6" s="44">
        <v>60</v>
      </c>
      <c r="G6" s="44">
        <v>0.67</v>
      </c>
      <c r="H6" s="44">
        <v>0.11</v>
      </c>
      <c r="I6" s="52">
        <v>2.21</v>
      </c>
      <c r="J6" s="44">
        <v>11.39</v>
      </c>
      <c r="K6" s="36"/>
      <c r="L6" s="35"/>
    </row>
    <row r="7" spans="1:12" ht="15.75" thickBot="1">
      <c r="A7" s="18">
        <v>1</v>
      </c>
      <c r="B7" s="13">
        <v>1</v>
      </c>
      <c r="C7" s="9"/>
      <c r="D7" s="5" t="s">
        <v>18</v>
      </c>
      <c r="E7" s="45" t="s">
        <v>34</v>
      </c>
      <c r="F7" s="46">
        <v>250</v>
      </c>
      <c r="G7" s="49">
        <v>5.5</v>
      </c>
      <c r="H7" s="49">
        <v>5.3</v>
      </c>
      <c r="I7" s="53">
        <v>16.3</v>
      </c>
      <c r="J7" s="49">
        <v>134.75</v>
      </c>
      <c r="K7" s="36"/>
      <c r="L7" s="35"/>
    </row>
    <row r="8" spans="1:12" ht="16.5" thickBot="1">
      <c r="A8" s="18"/>
      <c r="B8" s="13"/>
      <c r="C8" s="9"/>
      <c r="D8" s="5" t="s">
        <v>19</v>
      </c>
      <c r="E8" s="45" t="s">
        <v>35</v>
      </c>
      <c r="F8" s="46">
        <v>100</v>
      </c>
      <c r="G8" s="54">
        <v>21.1</v>
      </c>
      <c r="H8" s="55">
        <v>13.6</v>
      </c>
      <c r="I8" s="55">
        <v>0</v>
      </c>
      <c r="J8" s="49">
        <v>206.25</v>
      </c>
      <c r="K8" s="36"/>
      <c r="L8" s="35"/>
    </row>
    <row r="9" spans="1:12" ht="30">
      <c r="A9" s="18"/>
      <c r="B9" s="13"/>
      <c r="C9" s="9"/>
      <c r="D9" s="5" t="s">
        <v>20</v>
      </c>
      <c r="E9" s="45" t="s">
        <v>36</v>
      </c>
      <c r="F9" s="46">
        <v>200</v>
      </c>
      <c r="G9" s="49">
        <v>9.94</v>
      </c>
      <c r="H9" s="49">
        <v>7.48</v>
      </c>
      <c r="I9" s="53">
        <v>47.48</v>
      </c>
      <c r="J9" s="49">
        <v>307.26</v>
      </c>
      <c r="K9" s="36"/>
      <c r="L9" s="35"/>
    </row>
    <row r="10" spans="1:12" ht="15">
      <c r="A10" s="18"/>
      <c r="B10" s="13"/>
      <c r="C10" s="9"/>
      <c r="D10" s="5" t="s">
        <v>27</v>
      </c>
      <c r="E10" s="45" t="s">
        <v>37</v>
      </c>
      <c r="F10" s="46">
        <v>200</v>
      </c>
      <c r="G10" s="50">
        <v>0.2</v>
      </c>
      <c r="H10" s="50">
        <v>0</v>
      </c>
      <c r="I10" s="56">
        <v>14</v>
      </c>
      <c r="J10" s="50">
        <v>28</v>
      </c>
      <c r="K10" s="36"/>
      <c r="L10" s="35"/>
    </row>
    <row r="11" spans="1:12" ht="15">
      <c r="A11" s="18"/>
      <c r="B11" s="13"/>
      <c r="C11" s="9"/>
      <c r="D11" s="5"/>
      <c r="E11" s="45"/>
      <c r="F11" s="46"/>
      <c r="G11" s="49"/>
      <c r="H11" s="49"/>
      <c r="I11" s="53"/>
      <c r="J11" s="49"/>
      <c r="K11" s="36"/>
      <c r="L11" s="35"/>
    </row>
    <row r="12" spans="1:12" ht="15">
      <c r="A12" s="18"/>
      <c r="B12" s="13"/>
      <c r="C12" s="9"/>
      <c r="D12" s="5" t="s">
        <v>21</v>
      </c>
      <c r="E12" s="45" t="s">
        <v>38</v>
      </c>
      <c r="F12" s="46">
        <v>40</v>
      </c>
      <c r="G12" s="50">
        <v>0.56999999999999995</v>
      </c>
      <c r="H12" s="50">
        <v>1.4E-2</v>
      </c>
      <c r="I12" s="56">
        <v>3.6</v>
      </c>
      <c r="J12" s="50">
        <v>17.399999999999999</v>
      </c>
      <c r="K12" s="36"/>
      <c r="L12" s="35"/>
    </row>
    <row r="13" spans="1:12" ht="15">
      <c r="A13" s="18"/>
      <c r="B13" s="13"/>
      <c r="C13" s="9"/>
      <c r="D13" s="41"/>
      <c r="E13" s="45"/>
      <c r="F13" s="46"/>
      <c r="G13" s="50"/>
      <c r="H13" s="50"/>
      <c r="I13" s="56"/>
      <c r="J13" s="50"/>
      <c r="K13" s="36"/>
      <c r="L13" s="35"/>
    </row>
    <row r="14" spans="1:12" ht="15">
      <c r="A14" s="18"/>
      <c r="B14" s="13"/>
      <c r="C14" s="9"/>
      <c r="D14" s="42"/>
      <c r="E14" s="47" t="s">
        <v>39</v>
      </c>
      <c r="F14" s="48">
        <v>200</v>
      </c>
      <c r="G14" s="51">
        <v>1</v>
      </c>
      <c r="H14" s="51">
        <v>0.2</v>
      </c>
      <c r="I14" s="57">
        <v>20.2</v>
      </c>
      <c r="J14" s="51">
        <v>92</v>
      </c>
      <c r="K14" s="36"/>
      <c r="L14" s="35"/>
    </row>
    <row r="15" spans="1:12" ht="15">
      <c r="A15" s="19"/>
      <c r="B15" s="15"/>
      <c r="C15" s="6"/>
      <c r="D15" s="16" t="s">
        <v>22</v>
      </c>
      <c r="E15" s="7"/>
      <c r="F15" s="17">
        <f>SUM(F6:F14)</f>
        <v>1050</v>
      </c>
      <c r="G15" s="17">
        <f t="shared" ref="G15:J15" si="0">SUM(G6:G14)</f>
        <v>38.980000000000004</v>
      </c>
      <c r="H15" s="17">
        <f t="shared" si="0"/>
        <v>26.703999999999997</v>
      </c>
      <c r="I15" s="17">
        <f t="shared" si="0"/>
        <v>103.78999999999999</v>
      </c>
      <c r="J15" s="17">
        <f t="shared" si="0"/>
        <v>797.05</v>
      </c>
      <c r="K15" s="20"/>
      <c r="L15" s="17">
        <v>100</v>
      </c>
    </row>
    <row r="16" spans="1:12" ht="15.75" thickBot="1">
      <c r="A16" s="24"/>
      <c r="B16" s="25"/>
      <c r="C16" s="164"/>
      <c r="D16" s="165"/>
      <c r="E16" s="26"/>
      <c r="F16" s="27"/>
      <c r="G16" s="27"/>
      <c r="H16" s="27"/>
      <c r="I16" s="27"/>
      <c r="J16" s="27"/>
      <c r="K16" s="27"/>
      <c r="L16" s="27"/>
    </row>
    <row r="17" spans="1:12" ht="15.75" thickBot="1">
      <c r="A17" s="11"/>
      <c r="B17" s="11"/>
      <c r="C17" s="8" t="s">
        <v>16</v>
      </c>
      <c r="D17" s="6" t="s">
        <v>17</v>
      </c>
      <c r="E17" s="34"/>
      <c r="F17" s="35"/>
      <c r="G17" s="35"/>
      <c r="H17" s="35"/>
      <c r="I17" s="35"/>
      <c r="J17" s="35"/>
      <c r="K17" s="36"/>
      <c r="L17" s="35"/>
    </row>
    <row r="18" spans="1:12" ht="16.5" thickBot="1">
      <c r="A18" s="12">
        <v>1</v>
      </c>
      <c r="B18" s="13">
        <v>2</v>
      </c>
      <c r="C18" s="9"/>
      <c r="D18" s="5" t="s">
        <v>18</v>
      </c>
      <c r="E18" s="45" t="s">
        <v>41</v>
      </c>
      <c r="F18" s="46">
        <v>250</v>
      </c>
      <c r="G18" s="66">
        <v>8.61</v>
      </c>
      <c r="H18" s="67">
        <v>8.4</v>
      </c>
      <c r="I18" s="67">
        <v>14.34</v>
      </c>
      <c r="J18" s="49">
        <v>167.25</v>
      </c>
      <c r="K18" s="36"/>
      <c r="L18" s="35"/>
    </row>
    <row r="19" spans="1:12" ht="16.5" thickBot="1">
      <c r="A19" s="12"/>
      <c r="B19" s="13"/>
      <c r="C19" s="9"/>
      <c r="D19" s="5" t="s">
        <v>19</v>
      </c>
      <c r="E19" s="45" t="s">
        <v>42</v>
      </c>
      <c r="F19" s="46">
        <v>100</v>
      </c>
      <c r="G19" s="68">
        <v>15.55</v>
      </c>
      <c r="H19" s="69">
        <v>11.55</v>
      </c>
      <c r="I19" s="69">
        <v>15.7</v>
      </c>
      <c r="J19" s="49">
        <v>228.75</v>
      </c>
      <c r="K19" s="36"/>
      <c r="L19" s="35"/>
    </row>
    <row r="20" spans="1:12" ht="16.5" thickBot="1">
      <c r="A20" s="12"/>
      <c r="B20" s="13"/>
      <c r="C20" s="9"/>
      <c r="D20" s="5" t="s">
        <v>20</v>
      </c>
      <c r="E20" s="58" t="s">
        <v>29</v>
      </c>
      <c r="F20" s="59">
        <v>200</v>
      </c>
      <c r="G20" s="66">
        <v>4.08</v>
      </c>
      <c r="H20" s="67">
        <v>6.4</v>
      </c>
      <c r="I20" s="67">
        <v>27.26</v>
      </c>
      <c r="J20" s="49">
        <v>183</v>
      </c>
      <c r="K20" s="36"/>
      <c r="L20" s="35"/>
    </row>
    <row r="21" spans="1:12" ht="16.5" thickBot="1">
      <c r="A21" s="12"/>
      <c r="B21" s="13"/>
      <c r="C21" s="9"/>
      <c r="D21" s="5" t="s">
        <v>27</v>
      </c>
      <c r="E21" s="60" t="s">
        <v>43</v>
      </c>
      <c r="F21" s="61">
        <v>200</v>
      </c>
      <c r="G21" s="70">
        <v>3.52</v>
      </c>
      <c r="H21" s="71">
        <v>3.72</v>
      </c>
      <c r="I21" s="71">
        <v>25.49</v>
      </c>
      <c r="J21" s="50">
        <v>145.19999999999999</v>
      </c>
      <c r="K21" s="36"/>
      <c r="L21" s="35"/>
    </row>
    <row r="22" spans="1:12" ht="15">
      <c r="A22" s="12"/>
      <c r="B22" s="13"/>
      <c r="C22" s="9"/>
      <c r="D22" s="5"/>
      <c r="E22" s="62"/>
      <c r="F22" s="63"/>
      <c r="G22" s="72"/>
      <c r="H22" s="72"/>
      <c r="I22" s="73"/>
      <c r="J22" s="72"/>
      <c r="K22" s="36"/>
      <c r="L22" s="35"/>
    </row>
    <row r="23" spans="1:12" ht="15">
      <c r="A23" s="12"/>
      <c r="B23" s="13"/>
      <c r="C23" s="9"/>
      <c r="D23" s="5" t="s">
        <v>21</v>
      </c>
      <c r="E23" s="62" t="s">
        <v>38</v>
      </c>
      <c r="F23" s="63">
        <v>50</v>
      </c>
      <c r="G23" s="74">
        <v>0.56999999999999995</v>
      </c>
      <c r="H23" s="74">
        <v>1.4E-2</v>
      </c>
      <c r="I23" s="75">
        <v>3.6</v>
      </c>
      <c r="J23" s="74">
        <v>17.399999999999999</v>
      </c>
      <c r="K23" s="36"/>
      <c r="L23" s="35"/>
    </row>
    <row r="24" spans="1:12" ht="15">
      <c r="A24" s="12"/>
      <c r="B24" s="13"/>
      <c r="C24" s="9"/>
      <c r="D24" s="42"/>
      <c r="E24" s="62"/>
      <c r="F24" s="63"/>
      <c r="G24" s="74"/>
      <c r="H24" s="74"/>
      <c r="I24" s="75"/>
      <c r="J24" s="74"/>
      <c r="K24" s="36"/>
      <c r="L24" s="35"/>
    </row>
    <row r="25" spans="1:12" ht="15">
      <c r="A25" s="12"/>
      <c r="B25" s="13"/>
      <c r="C25" s="9"/>
      <c r="D25" s="42"/>
      <c r="E25" s="64" t="s">
        <v>39</v>
      </c>
      <c r="F25" s="65">
        <v>200</v>
      </c>
      <c r="G25" s="76">
        <v>1</v>
      </c>
      <c r="H25" s="76">
        <v>0.2</v>
      </c>
      <c r="I25" s="77">
        <v>20.2</v>
      </c>
      <c r="J25" s="76">
        <v>92</v>
      </c>
      <c r="K25" s="36"/>
      <c r="L25" s="35"/>
    </row>
    <row r="26" spans="1:12" ht="15">
      <c r="A26" s="14"/>
      <c r="B26" s="15"/>
      <c r="C26" s="6"/>
      <c r="D26" s="16" t="s">
        <v>22</v>
      </c>
      <c r="E26" s="7"/>
      <c r="F26" s="17">
        <f>SUM(F17:F25)</f>
        <v>1000</v>
      </c>
      <c r="G26" s="17">
        <f t="shared" ref="G26" si="1">SUM(G17:G25)</f>
        <v>33.33</v>
      </c>
      <c r="H26" s="17">
        <f t="shared" ref="H26" si="2">SUM(H17:H25)</f>
        <v>30.283999999999999</v>
      </c>
      <c r="I26" s="17">
        <f t="shared" ref="I26" si="3">SUM(I17:I25)</f>
        <v>106.58999999999999</v>
      </c>
      <c r="J26" s="17">
        <f t="shared" ref="J26" si="4">SUM(J17:J25)</f>
        <v>833.6</v>
      </c>
      <c r="K26" s="20"/>
      <c r="L26" s="17">
        <v>100</v>
      </c>
    </row>
    <row r="27" spans="1:12" ht="15.75" customHeight="1" thickBot="1">
      <c r="A27" s="28"/>
      <c r="B27" s="28"/>
      <c r="C27" s="164"/>
      <c r="D27" s="165"/>
      <c r="E27" s="26"/>
      <c r="F27" s="27"/>
      <c r="G27" s="27"/>
      <c r="H27" s="27"/>
      <c r="I27" s="27"/>
      <c r="J27" s="27"/>
      <c r="K27" s="27"/>
      <c r="L27" s="27"/>
    </row>
    <row r="28" spans="1:12" ht="16.5" thickBot="1">
      <c r="A28" s="21"/>
      <c r="B28" s="11"/>
      <c r="C28" s="8" t="s">
        <v>16</v>
      </c>
      <c r="D28" s="6" t="s">
        <v>17</v>
      </c>
      <c r="E28" s="78" t="s">
        <v>46</v>
      </c>
      <c r="F28" s="44">
        <v>100</v>
      </c>
      <c r="G28" s="82">
        <v>1.43</v>
      </c>
      <c r="H28" s="83">
        <v>6.09</v>
      </c>
      <c r="I28" s="83">
        <v>8.36</v>
      </c>
      <c r="J28" s="44">
        <v>93.9</v>
      </c>
      <c r="K28" s="36"/>
      <c r="L28" s="35"/>
    </row>
    <row r="29" spans="1:12" ht="16.5" thickBot="1">
      <c r="A29" s="18">
        <v>1</v>
      </c>
      <c r="B29" s="13">
        <v>3</v>
      </c>
      <c r="C29" s="9"/>
      <c r="D29" s="5" t="s">
        <v>18</v>
      </c>
      <c r="E29" s="79" t="s">
        <v>47</v>
      </c>
      <c r="F29" s="46">
        <v>250</v>
      </c>
      <c r="G29" s="84">
        <v>1.98</v>
      </c>
      <c r="H29" s="85">
        <v>2.74</v>
      </c>
      <c r="I29" s="85">
        <v>14.58</v>
      </c>
      <c r="J29" s="49">
        <v>90.75</v>
      </c>
      <c r="K29" s="36"/>
      <c r="L29" s="35"/>
    </row>
    <row r="30" spans="1:12" ht="16.5" thickBot="1">
      <c r="A30" s="18"/>
      <c r="B30" s="13"/>
      <c r="C30" s="9"/>
      <c r="D30" s="5" t="s">
        <v>19</v>
      </c>
      <c r="E30" s="45" t="s">
        <v>48</v>
      </c>
      <c r="F30" s="46">
        <v>100</v>
      </c>
      <c r="G30" s="86">
        <v>22.4</v>
      </c>
      <c r="H30" s="87">
        <v>18.23</v>
      </c>
      <c r="I30" s="87">
        <v>7.03</v>
      </c>
      <c r="J30" s="49">
        <v>281.25</v>
      </c>
      <c r="K30" s="36"/>
      <c r="L30" s="35"/>
    </row>
    <row r="31" spans="1:12" ht="16.5" thickBot="1">
      <c r="A31" s="18"/>
      <c r="B31" s="13"/>
      <c r="C31" s="9"/>
      <c r="D31" s="5" t="s">
        <v>20</v>
      </c>
      <c r="E31" s="79" t="s">
        <v>49</v>
      </c>
      <c r="F31" s="59">
        <v>200</v>
      </c>
      <c r="G31" s="88">
        <v>7.36</v>
      </c>
      <c r="H31" s="89">
        <v>6.02</v>
      </c>
      <c r="I31" s="89">
        <v>35.26</v>
      </c>
      <c r="J31" s="49">
        <v>224.6</v>
      </c>
      <c r="K31" s="36"/>
      <c r="L31" s="35"/>
    </row>
    <row r="32" spans="1:12" ht="15">
      <c r="A32" s="18"/>
      <c r="B32" s="13"/>
      <c r="C32" s="9"/>
      <c r="D32" s="5" t="s">
        <v>27</v>
      </c>
      <c r="E32" s="80" t="s">
        <v>50</v>
      </c>
      <c r="F32" s="81">
        <v>200</v>
      </c>
      <c r="G32" s="90">
        <v>1</v>
      </c>
      <c r="H32" s="90">
        <v>0.2</v>
      </c>
      <c r="I32" s="91">
        <v>20.2</v>
      </c>
      <c r="J32" s="90">
        <v>92</v>
      </c>
      <c r="K32" s="36"/>
      <c r="L32" s="35"/>
    </row>
    <row r="33" spans="1:12" ht="15">
      <c r="A33" s="18"/>
      <c r="B33" s="13"/>
      <c r="C33" s="9"/>
      <c r="D33" s="5"/>
      <c r="E33" s="62"/>
      <c r="F33" s="63"/>
      <c r="G33" s="72"/>
      <c r="H33" s="72"/>
      <c r="I33" s="73"/>
      <c r="J33" s="72"/>
      <c r="K33" s="36"/>
      <c r="L33" s="35"/>
    </row>
    <row r="34" spans="1:12" ht="15">
      <c r="A34" s="18"/>
      <c r="B34" s="13"/>
      <c r="C34" s="9"/>
      <c r="D34" s="5" t="s">
        <v>21</v>
      </c>
      <c r="E34" s="62" t="s">
        <v>38</v>
      </c>
      <c r="F34" s="63">
        <v>50</v>
      </c>
      <c r="G34" s="74">
        <v>0.56999999999999995</v>
      </c>
      <c r="H34" s="74">
        <v>1.4E-2</v>
      </c>
      <c r="I34" s="75">
        <v>3.6</v>
      </c>
      <c r="J34" s="74">
        <v>17.399999999999999</v>
      </c>
      <c r="K34" s="36"/>
      <c r="L34" s="35"/>
    </row>
    <row r="35" spans="1:12" ht="15">
      <c r="A35" s="18"/>
      <c r="B35" s="13"/>
      <c r="C35" s="9"/>
      <c r="D35" s="5"/>
      <c r="E35" s="34"/>
      <c r="F35" s="35"/>
      <c r="G35" s="35"/>
      <c r="H35" s="35"/>
      <c r="I35" s="35"/>
      <c r="J35" s="35"/>
      <c r="K35" s="36"/>
      <c r="L35" s="35"/>
    </row>
    <row r="36" spans="1:12" ht="15">
      <c r="A36" s="18"/>
      <c r="B36" s="13"/>
      <c r="C36" s="9"/>
      <c r="D36" s="42"/>
      <c r="E36" s="34"/>
      <c r="F36" s="35"/>
      <c r="G36" s="35"/>
      <c r="H36" s="35"/>
      <c r="I36" s="35"/>
      <c r="J36" s="35"/>
      <c r="K36" s="36"/>
      <c r="L36" s="35"/>
    </row>
    <row r="37" spans="1:12" ht="15">
      <c r="A37" s="19"/>
      <c r="B37" s="15"/>
      <c r="C37" s="6"/>
      <c r="D37" s="16" t="s">
        <v>22</v>
      </c>
      <c r="E37" s="7"/>
      <c r="F37" s="17">
        <f>SUM(F28:F36)</f>
        <v>900</v>
      </c>
      <c r="G37" s="17">
        <f t="shared" ref="G37" si="5">SUM(G28:G36)</f>
        <v>34.74</v>
      </c>
      <c r="H37" s="17">
        <f t="shared" ref="H37" si="6">SUM(H28:H36)</f>
        <v>33.294000000000004</v>
      </c>
      <c r="I37" s="17">
        <f t="shared" ref="I37" si="7">SUM(I28:I36)</f>
        <v>89.029999999999987</v>
      </c>
      <c r="J37" s="17">
        <f t="shared" ref="J37" si="8">SUM(J28:J36)</f>
        <v>799.9</v>
      </c>
      <c r="K37" s="20"/>
      <c r="L37" s="17">
        <v>100</v>
      </c>
    </row>
    <row r="38" spans="1:12" ht="15.75" customHeight="1" thickBot="1">
      <c r="A38" s="24"/>
      <c r="B38" s="25"/>
      <c r="C38" s="164"/>
      <c r="D38" s="165"/>
      <c r="E38" s="26"/>
      <c r="F38" s="27"/>
      <c r="G38" s="27"/>
      <c r="H38" s="27"/>
      <c r="I38" s="27"/>
      <c r="J38" s="27"/>
      <c r="K38" s="27"/>
      <c r="L38" s="27"/>
    </row>
    <row r="39" spans="1:12" ht="15.75" thickBot="1">
      <c r="A39" s="21"/>
      <c r="B39" s="11"/>
      <c r="C39" s="8" t="s">
        <v>16</v>
      </c>
      <c r="D39" s="6" t="s">
        <v>17</v>
      </c>
      <c r="E39" s="78"/>
      <c r="F39" s="44"/>
      <c r="G39" s="35"/>
      <c r="H39" s="35"/>
      <c r="I39" s="35"/>
      <c r="J39" s="35"/>
      <c r="K39" s="36"/>
      <c r="L39" s="35"/>
    </row>
    <row r="40" spans="1:12" ht="16.5" thickBot="1">
      <c r="A40" s="18">
        <v>1</v>
      </c>
      <c r="B40" s="13">
        <v>4</v>
      </c>
      <c r="C40" s="9"/>
      <c r="D40" s="5" t="s">
        <v>18</v>
      </c>
      <c r="E40" s="79" t="s">
        <v>51</v>
      </c>
      <c r="F40" s="46">
        <v>250</v>
      </c>
      <c r="G40" s="82">
        <v>1.75</v>
      </c>
      <c r="H40" s="83">
        <v>4.8899999999999997</v>
      </c>
      <c r="I40" s="83">
        <v>8.49</v>
      </c>
      <c r="J40" s="44">
        <v>84.75</v>
      </c>
      <c r="K40" s="36"/>
      <c r="L40" s="35"/>
    </row>
    <row r="41" spans="1:12" ht="16.5" thickBot="1">
      <c r="A41" s="18"/>
      <c r="B41" s="13"/>
      <c r="C41" s="9"/>
      <c r="D41" s="5" t="s">
        <v>19</v>
      </c>
      <c r="E41" s="45" t="s">
        <v>52</v>
      </c>
      <c r="F41" s="46">
        <v>100</v>
      </c>
      <c r="G41" s="86">
        <v>10.4</v>
      </c>
      <c r="H41" s="87">
        <v>20</v>
      </c>
      <c r="I41" s="87">
        <v>21.2</v>
      </c>
      <c r="J41" s="49">
        <v>224</v>
      </c>
      <c r="K41" s="36"/>
      <c r="L41" s="35"/>
    </row>
    <row r="42" spans="1:12" ht="16.5" thickBot="1">
      <c r="A42" s="18"/>
      <c r="B42" s="13"/>
      <c r="C42" s="9"/>
      <c r="D42" s="5" t="s">
        <v>20</v>
      </c>
      <c r="E42" s="79" t="s">
        <v>53</v>
      </c>
      <c r="F42" s="59">
        <v>200</v>
      </c>
      <c r="G42" s="88">
        <v>1.1599999999999999</v>
      </c>
      <c r="H42" s="89">
        <v>1.95</v>
      </c>
      <c r="I42" s="89">
        <v>10</v>
      </c>
      <c r="J42" s="49">
        <v>597</v>
      </c>
      <c r="K42" s="36"/>
      <c r="L42" s="35"/>
    </row>
    <row r="43" spans="1:12" ht="15">
      <c r="A43" s="18"/>
      <c r="B43" s="13"/>
      <c r="C43" s="9"/>
      <c r="D43" s="5" t="s">
        <v>27</v>
      </c>
      <c r="E43" s="80" t="s">
        <v>54</v>
      </c>
      <c r="F43" s="81">
        <v>200</v>
      </c>
      <c r="G43" s="90">
        <v>0.2</v>
      </c>
      <c r="H43" s="90">
        <v>0</v>
      </c>
      <c r="I43" s="91">
        <v>14</v>
      </c>
      <c r="J43" s="90">
        <v>28</v>
      </c>
      <c r="K43" s="36"/>
      <c r="L43" s="35"/>
    </row>
    <row r="44" spans="1:12" ht="15">
      <c r="A44" s="18"/>
      <c r="B44" s="13"/>
      <c r="C44" s="9"/>
      <c r="D44" s="5"/>
      <c r="E44" s="80" t="s">
        <v>55</v>
      </c>
      <c r="F44" s="81">
        <v>200</v>
      </c>
      <c r="G44" s="90">
        <v>1</v>
      </c>
      <c r="H44" s="90">
        <v>0.2</v>
      </c>
      <c r="I44" s="91">
        <v>20.2</v>
      </c>
      <c r="J44" s="90">
        <v>92</v>
      </c>
      <c r="K44" s="36"/>
      <c r="L44" s="35"/>
    </row>
    <row r="45" spans="1:12" ht="15">
      <c r="A45" s="18"/>
      <c r="B45" s="13"/>
      <c r="C45" s="9"/>
      <c r="D45" s="5" t="s">
        <v>21</v>
      </c>
      <c r="E45" s="62" t="s">
        <v>38</v>
      </c>
      <c r="F45" s="63">
        <v>50</v>
      </c>
      <c r="G45" s="74">
        <v>0.56999999999999995</v>
      </c>
      <c r="H45" s="74">
        <v>1.4E-2</v>
      </c>
      <c r="I45" s="75">
        <v>3.6</v>
      </c>
      <c r="J45" s="74">
        <v>17.399999999999999</v>
      </c>
      <c r="K45" s="36"/>
      <c r="L45" s="35"/>
    </row>
    <row r="46" spans="1:12" ht="15">
      <c r="A46" s="18"/>
      <c r="B46" s="13"/>
      <c r="C46" s="9"/>
      <c r="D46" s="42"/>
      <c r="E46" s="34"/>
      <c r="F46" s="35"/>
      <c r="G46" s="35"/>
      <c r="H46" s="35"/>
      <c r="I46" s="35"/>
      <c r="J46" s="35"/>
      <c r="K46" s="36"/>
      <c r="L46" s="35"/>
    </row>
    <row r="47" spans="1:12" ht="15">
      <c r="A47" s="18"/>
      <c r="B47" s="13"/>
      <c r="C47" s="9"/>
      <c r="D47" s="42"/>
      <c r="E47" s="34"/>
      <c r="F47" s="35"/>
      <c r="G47" s="35"/>
      <c r="H47" s="35"/>
      <c r="I47" s="35"/>
      <c r="J47" s="35"/>
      <c r="K47" s="36"/>
      <c r="L47" s="35"/>
    </row>
    <row r="48" spans="1:12" ht="15">
      <c r="A48" s="19"/>
      <c r="B48" s="15"/>
      <c r="C48" s="6"/>
      <c r="D48" s="16" t="s">
        <v>22</v>
      </c>
      <c r="E48" s="7"/>
      <c r="F48" s="17">
        <f>SUM(F39:F47)</f>
        <v>1000</v>
      </c>
      <c r="G48" s="17">
        <f t="shared" ref="G48" si="9">SUM(G39:G47)</f>
        <v>15.08</v>
      </c>
      <c r="H48" s="17">
        <f t="shared" ref="H48" si="10">SUM(H39:H47)</f>
        <v>27.053999999999998</v>
      </c>
      <c r="I48" s="17">
        <f t="shared" ref="I48" si="11">SUM(I39:I47)</f>
        <v>77.489999999999995</v>
      </c>
      <c r="J48" s="17">
        <f t="shared" ref="J48" si="12">SUM(J39:J47)</f>
        <v>1043.1500000000001</v>
      </c>
      <c r="K48" s="20"/>
      <c r="L48" s="17">
        <v>100</v>
      </c>
    </row>
    <row r="49" spans="1:12" ht="15.75" customHeight="1" thickBot="1">
      <c r="A49" s="24"/>
      <c r="B49" s="25"/>
      <c r="C49" s="164"/>
      <c r="D49" s="165"/>
      <c r="E49" s="26"/>
      <c r="F49" s="27"/>
      <c r="G49" s="27"/>
      <c r="H49" s="27"/>
      <c r="I49" s="27"/>
      <c r="J49" s="27"/>
      <c r="K49" s="27"/>
      <c r="L49" s="27"/>
    </row>
    <row r="50" spans="1:12" ht="16.5" thickBot="1">
      <c r="A50" s="21"/>
      <c r="B50" s="11"/>
      <c r="C50" s="8" t="s">
        <v>16</v>
      </c>
      <c r="D50" s="6" t="s">
        <v>17</v>
      </c>
      <c r="E50" s="94"/>
      <c r="F50" s="95"/>
      <c r="G50" s="95"/>
      <c r="H50" s="95"/>
      <c r="I50" s="95"/>
      <c r="J50" s="35"/>
      <c r="K50" s="36"/>
      <c r="L50" s="35"/>
    </row>
    <row r="51" spans="1:12" ht="32.25" thickBot="1">
      <c r="A51" s="18">
        <v>1</v>
      </c>
      <c r="B51" s="13">
        <v>5</v>
      </c>
      <c r="C51" s="9"/>
      <c r="D51" s="5" t="s">
        <v>18</v>
      </c>
      <c r="E51" s="96" t="s">
        <v>57</v>
      </c>
      <c r="F51" s="97">
        <v>250</v>
      </c>
      <c r="G51" s="95">
        <v>2.69</v>
      </c>
      <c r="H51" s="95">
        <v>2.84</v>
      </c>
      <c r="I51" s="95">
        <v>17.14</v>
      </c>
      <c r="J51" s="35">
        <v>104.75</v>
      </c>
      <c r="K51" s="36"/>
      <c r="L51" s="35"/>
    </row>
    <row r="52" spans="1:12" ht="16.5" thickBot="1">
      <c r="A52" s="18"/>
      <c r="B52" s="13"/>
      <c r="C52" s="9"/>
      <c r="D52" s="5" t="s">
        <v>19</v>
      </c>
      <c r="E52" s="98" t="s">
        <v>58</v>
      </c>
      <c r="F52" s="99">
        <v>100</v>
      </c>
      <c r="G52" s="95">
        <v>15.55</v>
      </c>
      <c r="H52" s="95">
        <v>11.55</v>
      </c>
      <c r="I52" s="95">
        <v>15.7</v>
      </c>
      <c r="J52" s="104">
        <v>228.75</v>
      </c>
      <c r="K52" s="36"/>
      <c r="L52" s="35"/>
    </row>
    <row r="53" spans="1:12" ht="16.5" thickBot="1">
      <c r="A53" s="18"/>
      <c r="B53" s="13"/>
      <c r="C53" s="9"/>
      <c r="D53" s="5" t="s">
        <v>20</v>
      </c>
      <c r="E53" s="100" t="s">
        <v>59</v>
      </c>
      <c r="F53" s="95">
        <v>200</v>
      </c>
      <c r="G53" s="95">
        <v>9.94</v>
      </c>
      <c r="H53" s="95">
        <v>7.48</v>
      </c>
      <c r="I53" s="95">
        <v>47.78</v>
      </c>
      <c r="J53" s="104">
        <v>307.26</v>
      </c>
      <c r="K53" s="36"/>
      <c r="L53" s="35"/>
    </row>
    <row r="54" spans="1:12" ht="16.5" thickBot="1">
      <c r="A54" s="18"/>
      <c r="B54" s="13"/>
      <c r="C54" s="9"/>
      <c r="D54" s="5" t="s">
        <v>27</v>
      </c>
      <c r="E54" s="98" t="s">
        <v>60</v>
      </c>
      <c r="F54" s="101">
        <v>200</v>
      </c>
      <c r="G54" s="95">
        <v>0.04</v>
      </c>
      <c r="H54" s="95">
        <v>0</v>
      </c>
      <c r="I54" s="95">
        <v>24.76</v>
      </c>
      <c r="J54" s="104">
        <v>94</v>
      </c>
      <c r="K54" s="36"/>
      <c r="L54" s="35"/>
    </row>
    <row r="55" spans="1:12" ht="16.5" thickBot="1">
      <c r="A55" s="18"/>
      <c r="B55" s="13"/>
      <c r="C55" s="9"/>
      <c r="D55" s="5"/>
      <c r="E55" s="102" t="s">
        <v>39</v>
      </c>
      <c r="F55" s="103">
        <v>200</v>
      </c>
      <c r="G55" s="95">
        <v>1</v>
      </c>
      <c r="H55" s="95">
        <v>0.2</v>
      </c>
      <c r="I55" s="95">
        <v>20.2</v>
      </c>
      <c r="J55" s="104">
        <v>92</v>
      </c>
      <c r="K55" s="36"/>
      <c r="L55" s="35"/>
    </row>
    <row r="56" spans="1:12" ht="15">
      <c r="A56" s="18"/>
      <c r="B56" s="13"/>
      <c r="C56" s="9"/>
      <c r="D56" s="5" t="s">
        <v>21</v>
      </c>
      <c r="E56" s="62" t="s">
        <v>38</v>
      </c>
      <c r="F56" s="63">
        <v>50</v>
      </c>
      <c r="G56" s="74">
        <v>0.56999999999999995</v>
      </c>
      <c r="H56" s="74">
        <v>1.4E-2</v>
      </c>
      <c r="I56" s="75">
        <v>3.6</v>
      </c>
      <c r="J56" s="74">
        <v>17.399999999999999</v>
      </c>
      <c r="K56" s="36"/>
      <c r="L56" s="35"/>
    </row>
    <row r="57" spans="1:12" ht="15">
      <c r="A57" s="18"/>
      <c r="B57" s="13"/>
      <c r="C57" s="9"/>
      <c r="D57" s="42"/>
      <c r="E57" s="34"/>
      <c r="F57" s="35"/>
      <c r="G57" s="35"/>
      <c r="H57" s="35"/>
      <c r="I57" s="35"/>
      <c r="J57" s="35"/>
      <c r="K57" s="36"/>
      <c r="L57" s="35"/>
    </row>
    <row r="58" spans="1:12" ht="15">
      <c r="A58" s="18"/>
      <c r="B58" s="13"/>
      <c r="C58" s="9"/>
      <c r="D58" s="42"/>
      <c r="E58" s="34"/>
      <c r="F58" s="35"/>
      <c r="G58" s="35"/>
      <c r="H58" s="35"/>
      <c r="I58" s="35"/>
      <c r="J58" s="35"/>
      <c r="K58" s="36"/>
      <c r="L58" s="35"/>
    </row>
    <row r="59" spans="1:12" ht="15">
      <c r="A59" s="19"/>
      <c r="B59" s="15"/>
      <c r="C59" s="6"/>
      <c r="D59" s="16" t="s">
        <v>22</v>
      </c>
      <c r="E59" s="7"/>
      <c r="F59" s="17">
        <f>SUM(F50:F58)</f>
        <v>1000</v>
      </c>
      <c r="G59" s="17">
        <f t="shared" ref="G59" si="13">SUM(G50:G58)</f>
        <v>29.79</v>
      </c>
      <c r="H59" s="17">
        <f t="shared" ref="H59" si="14">SUM(H50:H58)</f>
        <v>22.084</v>
      </c>
      <c r="I59" s="17">
        <f t="shared" ref="I59" si="15">SUM(I50:I58)</f>
        <v>129.18</v>
      </c>
      <c r="J59" s="17">
        <f t="shared" ref="J59" si="16">SUM(J50:J58)</f>
        <v>844.16</v>
      </c>
      <c r="K59" s="20"/>
      <c r="L59" s="17">
        <v>100</v>
      </c>
    </row>
    <row r="60" spans="1:12" ht="15.75" customHeight="1" thickBot="1">
      <c r="A60" s="24"/>
      <c r="B60" s="25"/>
      <c r="C60" s="164"/>
      <c r="D60" s="165"/>
      <c r="E60" s="26"/>
      <c r="F60" s="27"/>
      <c r="G60" s="27"/>
      <c r="H60" s="27"/>
      <c r="I60" s="27"/>
      <c r="J60" s="27"/>
      <c r="K60" s="27"/>
      <c r="L60" s="27"/>
    </row>
    <row r="61" spans="1:12" ht="16.5" thickBot="1">
      <c r="A61" s="21"/>
      <c r="B61" s="11"/>
      <c r="C61" s="8" t="s">
        <v>16</v>
      </c>
      <c r="D61" s="6" t="s">
        <v>17</v>
      </c>
      <c r="E61" s="105" t="s">
        <v>61</v>
      </c>
      <c r="F61" s="89">
        <v>60</v>
      </c>
      <c r="G61" s="101">
        <v>0.67</v>
      </c>
      <c r="H61" s="101">
        <v>0.11</v>
      </c>
      <c r="I61" s="101">
        <v>2.21</v>
      </c>
      <c r="J61" s="116">
        <v>11.39</v>
      </c>
      <c r="K61" s="36"/>
      <c r="L61" s="35"/>
    </row>
    <row r="62" spans="1:12" ht="20.25" customHeight="1" thickBot="1">
      <c r="A62" s="18">
        <v>2</v>
      </c>
      <c r="B62" s="13">
        <v>6</v>
      </c>
      <c r="C62" s="9"/>
      <c r="D62" s="5" t="s">
        <v>18</v>
      </c>
      <c r="E62" s="106" t="s">
        <v>62</v>
      </c>
      <c r="F62" s="46">
        <v>250</v>
      </c>
      <c r="G62" s="112">
        <v>1.98</v>
      </c>
      <c r="H62" s="112">
        <v>2.74</v>
      </c>
      <c r="I62" s="112">
        <v>14.58</v>
      </c>
      <c r="J62" s="112">
        <v>90.75</v>
      </c>
      <c r="K62" s="36"/>
      <c r="L62" s="35"/>
    </row>
    <row r="63" spans="1:12" ht="16.5" thickBot="1">
      <c r="A63" s="18"/>
      <c r="B63" s="13"/>
      <c r="C63" s="9"/>
      <c r="D63" s="5" t="s">
        <v>19</v>
      </c>
      <c r="E63" s="107" t="s">
        <v>35</v>
      </c>
      <c r="F63" s="110">
        <v>100</v>
      </c>
      <c r="G63" s="112">
        <v>21.1</v>
      </c>
      <c r="H63" s="112">
        <v>13.6</v>
      </c>
      <c r="I63" s="112">
        <v>0</v>
      </c>
      <c r="J63" s="112">
        <v>206.25</v>
      </c>
      <c r="K63" s="36"/>
      <c r="L63" s="35"/>
    </row>
    <row r="64" spans="1:12" ht="16.5" thickBot="1">
      <c r="A64" s="18"/>
      <c r="B64" s="13"/>
      <c r="C64" s="9"/>
      <c r="D64" s="5" t="s">
        <v>20</v>
      </c>
      <c r="E64" s="108" t="s">
        <v>63</v>
      </c>
      <c r="F64" s="111">
        <v>100</v>
      </c>
      <c r="G64" s="111">
        <v>16.899999999999999</v>
      </c>
      <c r="H64" s="111">
        <v>0.65</v>
      </c>
      <c r="I64" s="111">
        <v>0.31</v>
      </c>
      <c r="J64" s="117">
        <v>75</v>
      </c>
      <c r="K64" s="36"/>
      <c r="L64" s="35"/>
    </row>
    <row r="65" spans="1:12" ht="16.5" thickBot="1">
      <c r="A65" s="18"/>
      <c r="B65" s="13"/>
      <c r="C65" s="9"/>
      <c r="D65" s="5" t="s">
        <v>27</v>
      </c>
      <c r="E65" s="109" t="s">
        <v>29</v>
      </c>
      <c r="F65" s="112">
        <v>200</v>
      </c>
      <c r="G65" s="112">
        <v>4.08</v>
      </c>
      <c r="H65" s="112">
        <v>6.4</v>
      </c>
      <c r="I65" s="112">
        <v>27.26</v>
      </c>
      <c r="J65" s="118">
        <v>183</v>
      </c>
      <c r="K65" s="36"/>
      <c r="L65" s="35"/>
    </row>
    <row r="66" spans="1:12" ht="16.5" thickBot="1">
      <c r="A66" s="18"/>
      <c r="B66" s="13"/>
      <c r="C66" s="9"/>
      <c r="D66" s="5"/>
      <c r="E66" s="108" t="s">
        <v>64</v>
      </c>
      <c r="F66" s="112">
        <v>200</v>
      </c>
      <c r="G66" s="112">
        <v>1</v>
      </c>
      <c r="H66" s="112">
        <v>0.2</v>
      </c>
      <c r="I66" s="112">
        <v>20.2</v>
      </c>
      <c r="J66" s="118">
        <v>92</v>
      </c>
      <c r="K66" s="36"/>
      <c r="L66" s="35"/>
    </row>
    <row r="67" spans="1:12" ht="15">
      <c r="A67" s="18"/>
      <c r="B67" s="13"/>
      <c r="C67" s="9"/>
      <c r="D67" s="5" t="s">
        <v>21</v>
      </c>
      <c r="E67" s="80"/>
      <c r="F67" s="113"/>
      <c r="G67" s="114"/>
      <c r="H67" s="114"/>
      <c r="I67" s="115"/>
      <c r="J67" s="114"/>
      <c r="K67" s="36"/>
      <c r="L67" s="35"/>
    </row>
    <row r="68" spans="1:12" ht="15">
      <c r="A68" s="18"/>
      <c r="B68" s="13"/>
      <c r="C68" s="9"/>
      <c r="D68" s="41"/>
      <c r="E68" s="62" t="s">
        <v>38</v>
      </c>
      <c r="F68" s="63">
        <v>50</v>
      </c>
      <c r="G68" s="74">
        <v>0.56999999999999995</v>
      </c>
      <c r="H68" s="74">
        <v>1.4E-2</v>
      </c>
      <c r="I68" s="75">
        <v>3.6</v>
      </c>
      <c r="J68" s="74">
        <v>17.399999999999999</v>
      </c>
      <c r="K68" s="36"/>
      <c r="L68" s="35"/>
    </row>
    <row r="69" spans="1:12" ht="15">
      <c r="A69" s="18"/>
      <c r="B69" s="13"/>
      <c r="C69" s="9"/>
      <c r="D69" s="42"/>
      <c r="E69" s="34"/>
      <c r="F69" s="35"/>
      <c r="G69" s="35"/>
      <c r="H69" s="35"/>
      <c r="I69" s="35"/>
      <c r="J69" s="35"/>
      <c r="K69" s="36"/>
      <c r="L69" s="35"/>
    </row>
    <row r="70" spans="1:12" ht="15">
      <c r="A70" s="19"/>
      <c r="B70" s="15"/>
      <c r="C70" s="6"/>
      <c r="D70" s="16" t="s">
        <v>22</v>
      </c>
      <c r="E70" s="7"/>
      <c r="F70" s="17">
        <f>SUM(F61:F69)</f>
        <v>960</v>
      </c>
      <c r="G70" s="17">
        <f t="shared" ref="G70:J70" si="17">SUM(G61:G69)</f>
        <v>46.3</v>
      </c>
      <c r="H70" s="17">
        <f t="shared" si="17"/>
        <v>23.713999999999999</v>
      </c>
      <c r="I70" s="17">
        <f t="shared" si="17"/>
        <v>68.16</v>
      </c>
      <c r="J70" s="17">
        <f t="shared" si="17"/>
        <v>675.79</v>
      </c>
      <c r="K70" s="20"/>
      <c r="L70" s="17">
        <v>100</v>
      </c>
    </row>
    <row r="71" spans="1:12" ht="15.75" thickBot="1">
      <c r="A71" s="24"/>
      <c r="B71" s="25"/>
      <c r="C71" s="164"/>
      <c r="D71" s="165"/>
      <c r="E71" s="26"/>
      <c r="F71" s="27"/>
      <c r="G71" s="27"/>
      <c r="H71" s="27"/>
      <c r="I71" s="27"/>
      <c r="J71" s="27"/>
      <c r="K71" s="27"/>
      <c r="L71" s="27"/>
    </row>
    <row r="72" spans="1:12" ht="15.75" thickBot="1">
      <c r="A72" s="11"/>
      <c r="B72" s="11"/>
      <c r="C72" s="8" t="s">
        <v>16</v>
      </c>
      <c r="D72" s="6" t="s">
        <v>17</v>
      </c>
      <c r="E72" s="34"/>
      <c r="F72" s="35"/>
      <c r="G72" s="35"/>
      <c r="H72" s="35"/>
      <c r="I72" s="35"/>
      <c r="J72" s="35"/>
      <c r="K72" s="36"/>
      <c r="L72" s="35"/>
    </row>
    <row r="73" spans="1:12" ht="16.5" thickBot="1">
      <c r="A73" s="12">
        <v>2</v>
      </c>
      <c r="B73" s="13">
        <v>7</v>
      </c>
      <c r="C73" s="9"/>
      <c r="D73" s="5" t="s">
        <v>18</v>
      </c>
      <c r="E73" s="119" t="s">
        <v>65</v>
      </c>
      <c r="F73" s="120">
        <v>250</v>
      </c>
      <c r="G73" s="120">
        <v>5.49</v>
      </c>
      <c r="H73" s="120">
        <v>5.28</v>
      </c>
      <c r="I73" s="120">
        <v>16.329999999999998</v>
      </c>
      <c r="J73" s="120">
        <v>134.75</v>
      </c>
      <c r="K73" s="36"/>
      <c r="L73" s="35"/>
    </row>
    <row r="74" spans="1:12" ht="16.5" thickBot="1">
      <c r="A74" s="12"/>
      <c r="B74" s="13"/>
      <c r="C74" s="9"/>
      <c r="D74" s="5"/>
      <c r="E74" s="121"/>
      <c r="F74" s="122"/>
      <c r="G74" s="127"/>
      <c r="H74" s="127"/>
      <c r="I74" s="127"/>
      <c r="J74" s="127"/>
      <c r="K74" s="36"/>
      <c r="L74" s="35"/>
    </row>
    <row r="75" spans="1:12" ht="16.5" thickBot="1">
      <c r="A75" s="12"/>
      <c r="B75" s="13"/>
      <c r="C75" s="9"/>
      <c r="D75" s="142" t="s">
        <v>19</v>
      </c>
      <c r="E75" s="123" t="s">
        <v>66</v>
      </c>
      <c r="F75" s="124">
        <v>100</v>
      </c>
      <c r="G75" s="124">
        <v>15.55</v>
      </c>
      <c r="H75" s="124">
        <v>11.55</v>
      </c>
      <c r="I75" s="124">
        <v>15.7</v>
      </c>
      <c r="J75" s="124">
        <v>228.75</v>
      </c>
      <c r="K75" s="36"/>
      <c r="L75" s="35"/>
    </row>
    <row r="76" spans="1:12" ht="16.5" thickBot="1">
      <c r="A76" s="12"/>
      <c r="B76" s="13"/>
      <c r="C76" s="9"/>
      <c r="D76" s="142" t="s">
        <v>20</v>
      </c>
      <c r="E76" s="119" t="s">
        <v>28</v>
      </c>
      <c r="F76" s="125">
        <v>200</v>
      </c>
      <c r="G76" s="125">
        <v>1.1599999999999999</v>
      </c>
      <c r="H76" s="125">
        <v>1.95</v>
      </c>
      <c r="I76" s="125">
        <v>10</v>
      </c>
      <c r="J76" s="125">
        <v>597</v>
      </c>
      <c r="K76" s="36"/>
      <c r="L76" s="35"/>
    </row>
    <row r="77" spans="1:12" ht="16.5" thickBot="1">
      <c r="A77" s="12"/>
      <c r="B77" s="13"/>
      <c r="C77" s="9"/>
      <c r="D77" s="142" t="s">
        <v>27</v>
      </c>
      <c r="E77" s="126" t="s">
        <v>39</v>
      </c>
      <c r="F77" s="127">
        <v>200</v>
      </c>
      <c r="G77" s="127">
        <v>1</v>
      </c>
      <c r="H77" s="127">
        <v>0.2</v>
      </c>
      <c r="I77" s="127">
        <v>20.2</v>
      </c>
      <c r="J77" s="132">
        <v>92</v>
      </c>
      <c r="K77" s="36"/>
      <c r="L77" s="35"/>
    </row>
    <row r="78" spans="1:12" ht="16.5" thickBot="1">
      <c r="A78" s="12"/>
      <c r="B78" s="13"/>
      <c r="C78" s="9"/>
      <c r="D78" s="5"/>
      <c r="E78" s="128" t="s">
        <v>67</v>
      </c>
      <c r="F78" s="129">
        <v>200</v>
      </c>
      <c r="G78" s="129">
        <v>0.2</v>
      </c>
      <c r="H78" s="129">
        <v>0</v>
      </c>
      <c r="I78" s="129">
        <v>14</v>
      </c>
      <c r="J78" s="129">
        <v>28</v>
      </c>
      <c r="K78" s="36"/>
      <c r="L78" s="35"/>
    </row>
    <row r="79" spans="1:12" ht="15">
      <c r="A79" s="12"/>
      <c r="B79" s="13"/>
      <c r="C79" s="9"/>
      <c r="D79" s="141" t="s">
        <v>21</v>
      </c>
      <c r="E79" s="62" t="s">
        <v>38</v>
      </c>
      <c r="F79" s="63">
        <v>50</v>
      </c>
      <c r="G79" s="130">
        <v>0.56999999999999995</v>
      </c>
      <c r="H79" s="130">
        <v>1.4E-2</v>
      </c>
      <c r="I79" s="131">
        <v>3.6</v>
      </c>
      <c r="J79" s="130">
        <v>17.399999999999999</v>
      </c>
      <c r="K79" s="36"/>
      <c r="L79" s="35"/>
    </row>
    <row r="80" spans="1:12" ht="15">
      <c r="A80" s="12"/>
      <c r="B80" s="13"/>
      <c r="C80" s="9"/>
      <c r="D80" s="42"/>
      <c r="E80" s="34"/>
      <c r="F80" s="35"/>
      <c r="G80" s="35"/>
      <c r="H80" s="35"/>
      <c r="I80" s="35"/>
      <c r="J80" s="35"/>
      <c r="K80" s="36"/>
      <c r="L80" s="35"/>
    </row>
    <row r="81" spans="1:12" ht="15">
      <c r="A81" s="14"/>
      <c r="B81" s="15"/>
      <c r="C81" s="6"/>
      <c r="D81" s="16" t="s">
        <v>22</v>
      </c>
      <c r="E81" s="7"/>
      <c r="F81" s="17">
        <f>SUM(F72:F80)</f>
        <v>1000</v>
      </c>
      <c r="G81" s="17">
        <f t="shared" ref="G81:J81" si="18">SUM(G72:G80)</f>
        <v>23.97</v>
      </c>
      <c r="H81" s="17">
        <f t="shared" si="18"/>
        <v>18.994</v>
      </c>
      <c r="I81" s="17">
        <f t="shared" si="18"/>
        <v>79.83</v>
      </c>
      <c r="J81" s="17">
        <f t="shared" si="18"/>
        <v>1097.9000000000001</v>
      </c>
      <c r="K81" s="20"/>
      <c r="L81" s="17">
        <v>100</v>
      </c>
    </row>
    <row r="82" spans="1:12" ht="15.75" thickBot="1">
      <c r="A82" s="28"/>
      <c r="B82" s="28"/>
      <c r="C82" s="164"/>
      <c r="D82" s="165"/>
      <c r="E82" s="26"/>
      <c r="F82" s="27"/>
      <c r="G82" s="27"/>
      <c r="H82" s="27"/>
      <c r="I82" s="27"/>
      <c r="J82" s="27"/>
      <c r="K82" s="27"/>
      <c r="L82" s="27"/>
    </row>
    <row r="83" spans="1:12" ht="15.75" thickBot="1">
      <c r="A83" s="21"/>
      <c r="B83" s="11"/>
      <c r="C83" s="8" t="s">
        <v>16</v>
      </c>
      <c r="D83" s="6" t="s">
        <v>17</v>
      </c>
      <c r="E83" s="34"/>
      <c r="F83" s="35"/>
      <c r="G83" s="35"/>
      <c r="H83" s="35"/>
      <c r="I83" s="35"/>
      <c r="J83" s="35"/>
      <c r="K83" s="36"/>
      <c r="L83" s="35"/>
    </row>
    <row r="84" spans="1:12" ht="16.5" thickBot="1">
      <c r="A84" s="18">
        <v>2</v>
      </c>
      <c r="B84" s="13">
        <v>8</v>
      </c>
      <c r="C84" s="9"/>
      <c r="D84" s="5" t="s">
        <v>18</v>
      </c>
      <c r="E84" s="133" t="s">
        <v>68</v>
      </c>
      <c r="F84" s="134">
        <v>250</v>
      </c>
      <c r="G84" s="134">
        <v>1.81</v>
      </c>
      <c r="H84" s="134">
        <v>4.91</v>
      </c>
      <c r="I84" s="134">
        <v>125.25</v>
      </c>
      <c r="J84" s="134">
        <v>102.5</v>
      </c>
      <c r="K84" s="36"/>
      <c r="L84" s="35"/>
    </row>
    <row r="85" spans="1:12" ht="16.5" thickBot="1">
      <c r="A85" s="18"/>
      <c r="B85" s="13"/>
      <c r="C85" s="9"/>
      <c r="D85" s="5" t="s">
        <v>19</v>
      </c>
      <c r="E85" s="135" t="s">
        <v>69</v>
      </c>
      <c r="F85" s="136">
        <v>100</v>
      </c>
      <c r="G85" s="136">
        <v>21.1</v>
      </c>
      <c r="H85" s="136">
        <v>13.6</v>
      </c>
      <c r="I85" s="136">
        <v>0</v>
      </c>
      <c r="J85" s="136">
        <v>206.25</v>
      </c>
      <c r="K85" s="36"/>
      <c r="L85" s="35"/>
    </row>
    <row r="86" spans="1:12" ht="16.5" thickBot="1">
      <c r="A86" s="18"/>
      <c r="B86" s="13"/>
      <c r="C86" s="9"/>
      <c r="D86" s="5" t="s">
        <v>20</v>
      </c>
      <c r="E86" s="137" t="s">
        <v>70</v>
      </c>
      <c r="F86" s="59">
        <v>200</v>
      </c>
      <c r="G86" s="143">
        <v>9.94</v>
      </c>
      <c r="H86" s="143">
        <v>7.48</v>
      </c>
      <c r="I86" s="143">
        <v>47.78</v>
      </c>
      <c r="J86" s="143">
        <v>307.26</v>
      </c>
      <c r="K86" s="36"/>
      <c r="L86" s="35"/>
    </row>
    <row r="87" spans="1:12" ht="15">
      <c r="A87" s="18"/>
      <c r="B87" s="13"/>
      <c r="C87" s="9"/>
      <c r="D87" s="5" t="s">
        <v>27</v>
      </c>
      <c r="E87" s="102" t="s">
        <v>50</v>
      </c>
      <c r="F87" s="138">
        <v>200</v>
      </c>
      <c r="G87" s="144">
        <v>1</v>
      </c>
      <c r="H87" s="144">
        <v>0.2</v>
      </c>
      <c r="I87" s="145">
        <v>20.2</v>
      </c>
      <c r="J87" s="144">
        <v>92</v>
      </c>
      <c r="K87" s="36"/>
      <c r="L87" s="35"/>
    </row>
    <row r="88" spans="1:12" ht="15.75" thickBot="1">
      <c r="A88" s="18"/>
      <c r="B88" s="13"/>
      <c r="C88" s="9"/>
      <c r="D88" s="5"/>
      <c r="E88" s="139" t="s">
        <v>71</v>
      </c>
      <c r="F88" s="140">
        <v>200</v>
      </c>
      <c r="G88" s="146">
        <v>3.52</v>
      </c>
      <c r="H88" s="146">
        <v>3.72</v>
      </c>
      <c r="I88" s="146">
        <v>25.49</v>
      </c>
      <c r="J88" s="146">
        <v>145.19999999999999</v>
      </c>
      <c r="K88" s="36"/>
      <c r="L88" s="35"/>
    </row>
    <row r="89" spans="1:12" ht="15">
      <c r="A89" s="18"/>
      <c r="B89" s="13"/>
      <c r="C89" s="9"/>
      <c r="D89" s="5" t="s">
        <v>21</v>
      </c>
      <c r="E89" s="62" t="s">
        <v>38</v>
      </c>
      <c r="F89" s="63">
        <v>50</v>
      </c>
      <c r="G89" s="74">
        <v>0.56999999999999995</v>
      </c>
      <c r="H89" s="74">
        <v>1.4E-2</v>
      </c>
      <c r="I89" s="75">
        <v>3.6</v>
      </c>
      <c r="J89" s="74">
        <v>17.399999999999999</v>
      </c>
      <c r="K89" s="36"/>
      <c r="L89" s="35"/>
    </row>
    <row r="90" spans="1:12" ht="15">
      <c r="A90" s="18"/>
      <c r="B90" s="13"/>
      <c r="C90" s="9"/>
      <c r="D90" s="41"/>
      <c r="E90" s="34"/>
      <c r="F90" s="35"/>
      <c r="G90" s="35"/>
      <c r="H90" s="35"/>
      <c r="I90" s="35"/>
      <c r="J90" s="35"/>
      <c r="K90" s="36"/>
      <c r="L90" s="35"/>
    </row>
    <row r="91" spans="1:12" ht="15">
      <c r="A91" s="18"/>
      <c r="B91" s="13"/>
      <c r="C91" s="9"/>
      <c r="D91" s="42"/>
      <c r="E91" s="34"/>
      <c r="F91" s="35"/>
      <c r="G91" s="35"/>
      <c r="H91" s="35"/>
      <c r="I91" s="35"/>
      <c r="J91" s="35"/>
      <c r="K91" s="36"/>
      <c r="L91" s="35"/>
    </row>
    <row r="92" spans="1:12" ht="15">
      <c r="A92" s="19"/>
      <c r="B92" s="15"/>
      <c r="C92" s="6"/>
      <c r="D92" s="16" t="s">
        <v>22</v>
      </c>
      <c r="E92" s="7"/>
      <c r="F92" s="17">
        <f>SUM(F83:F91)</f>
        <v>1000</v>
      </c>
      <c r="G92" s="17">
        <f t="shared" ref="G92:J92" si="19">SUM(G83:G91)</f>
        <v>37.940000000000005</v>
      </c>
      <c r="H92" s="17">
        <f t="shared" si="19"/>
        <v>29.923999999999996</v>
      </c>
      <c r="I92" s="17">
        <f t="shared" si="19"/>
        <v>222.32</v>
      </c>
      <c r="J92" s="17">
        <f t="shared" si="19"/>
        <v>870.61</v>
      </c>
      <c r="K92" s="20"/>
      <c r="L92" s="17">
        <v>100</v>
      </c>
    </row>
    <row r="93" spans="1:12" ht="15.75" thickBot="1">
      <c r="A93" s="24"/>
      <c r="B93" s="25"/>
      <c r="C93" s="164"/>
      <c r="D93" s="165"/>
      <c r="E93" s="26"/>
      <c r="F93" s="27"/>
      <c r="G93" s="27"/>
      <c r="H93" s="27"/>
      <c r="I93" s="27"/>
      <c r="J93" s="27"/>
      <c r="K93" s="27"/>
      <c r="L93" s="27"/>
    </row>
    <row r="94" spans="1:12" ht="16.5" thickBot="1">
      <c r="A94" s="21"/>
      <c r="B94" s="11"/>
      <c r="C94" s="8" t="s">
        <v>16</v>
      </c>
      <c r="D94" s="6" t="s">
        <v>17</v>
      </c>
      <c r="E94" s="147" t="s">
        <v>72</v>
      </c>
      <c r="F94" s="143">
        <v>60</v>
      </c>
      <c r="G94" s="143">
        <v>0.67</v>
      </c>
      <c r="H94" s="143">
        <v>0.11</v>
      </c>
      <c r="I94" s="143">
        <v>2.21</v>
      </c>
      <c r="J94" s="143">
        <v>11.39</v>
      </c>
      <c r="K94" s="36"/>
      <c r="L94" s="35"/>
    </row>
    <row r="95" spans="1:12" ht="16.5" thickBot="1">
      <c r="A95" s="18">
        <v>2</v>
      </c>
      <c r="B95" s="13">
        <v>9</v>
      </c>
      <c r="C95" s="9"/>
      <c r="D95" s="5" t="s">
        <v>18</v>
      </c>
      <c r="E95" s="148" t="s">
        <v>47</v>
      </c>
      <c r="F95" s="149">
        <v>250</v>
      </c>
      <c r="G95" s="149">
        <v>1.98</v>
      </c>
      <c r="H95" s="149">
        <v>2.74</v>
      </c>
      <c r="I95" s="149">
        <v>14.58</v>
      </c>
      <c r="J95" s="149">
        <v>90.75</v>
      </c>
      <c r="K95" s="36"/>
      <c r="L95" s="35"/>
    </row>
    <row r="96" spans="1:12" ht="16.5" thickBot="1">
      <c r="A96" s="18"/>
      <c r="B96" s="13"/>
      <c r="C96" s="9"/>
      <c r="D96" s="5" t="s">
        <v>19</v>
      </c>
      <c r="E96" s="147" t="s">
        <v>76</v>
      </c>
      <c r="F96" s="143">
        <v>100</v>
      </c>
      <c r="G96" s="143">
        <v>22.4</v>
      </c>
      <c r="H96" s="143">
        <v>18.23</v>
      </c>
      <c r="I96" s="143">
        <v>7.03</v>
      </c>
      <c r="J96" s="143">
        <v>281.25</v>
      </c>
      <c r="K96" s="36"/>
      <c r="L96" s="35"/>
    </row>
    <row r="97" spans="1:12" ht="16.5" thickBot="1">
      <c r="A97" s="18"/>
      <c r="B97" s="13"/>
      <c r="C97" s="9"/>
      <c r="D97" s="5" t="s">
        <v>20</v>
      </c>
      <c r="E97" s="147" t="s">
        <v>49</v>
      </c>
      <c r="F97" s="59">
        <v>200</v>
      </c>
      <c r="G97" s="143">
        <v>7.36</v>
      </c>
      <c r="H97" s="143">
        <v>6.02</v>
      </c>
      <c r="I97" s="143">
        <v>35.26</v>
      </c>
      <c r="J97" s="143">
        <v>224.6</v>
      </c>
      <c r="K97" s="36"/>
      <c r="L97" s="35"/>
    </row>
    <row r="98" spans="1:12" ht="15">
      <c r="A98" s="18"/>
      <c r="B98" s="13"/>
      <c r="C98" s="9"/>
      <c r="D98" s="5" t="s">
        <v>27</v>
      </c>
      <c r="E98" s="139" t="s">
        <v>50</v>
      </c>
      <c r="F98" s="140">
        <v>200</v>
      </c>
      <c r="G98" s="144">
        <v>1</v>
      </c>
      <c r="H98" s="144">
        <v>0.2</v>
      </c>
      <c r="I98" s="145">
        <v>20.2</v>
      </c>
      <c r="J98" s="144">
        <v>92</v>
      </c>
      <c r="K98" s="36"/>
      <c r="L98" s="35"/>
    </row>
    <row r="99" spans="1:12" ht="16.5" thickBot="1">
      <c r="A99" s="18"/>
      <c r="B99" s="13"/>
      <c r="C99" s="9"/>
      <c r="D99" s="5"/>
      <c r="E99" s="147" t="s">
        <v>30</v>
      </c>
      <c r="F99" s="143">
        <v>200</v>
      </c>
      <c r="G99" s="143">
        <v>0</v>
      </c>
      <c r="H99" s="143">
        <v>0</v>
      </c>
      <c r="I99" s="143">
        <v>18</v>
      </c>
      <c r="J99" s="143">
        <v>60</v>
      </c>
      <c r="K99" s="36"/>
      <c r="L99" s="35"/>
    </row>
    <row r="100" spans="1:12" ht="15">
      <c r="A100" s="18"/>
      <c r="B100" s="13"/>
      <c r="C100" s="9"/>
      <c r="D100" s="5" t="s">
        <v>21</v>
      </c>
      <c r="E100" s="62" t="s">
        <v>38</v>
      </c>
      <c r="F100" s="63">
        <v>50</v>
      </c>
      <c r="G100" s="74">
        <v>0.56999999999999995</v>
      </c>
      <c r="H100" s="74">
        <v>1.4E-2</v>
      </c>
      <c r="I100" s="75">
        <v>3.6</v>
      </c>
      <c r="J100" s="74">
        <v>17.399999999999999</v>
      </c>
      <c r="K100" s="36"/>
      <c r="L100" s="35"/>
    </row>
    <row r="101" spans="1:12" ht="15">
      <c r="A101" s="18"/>
      <c r="B101" s="13"/>
      <c r="C101" s="9"/>
      <c r="D101" s="41"/>
      <c r="E101" s="34"/>
      <c r="F101" s="35"/>
      <c r="G101" s="35"/>
      <c r="H101" s="35"/>
      <c r="I101" s="35"/>
      <c r="J101" s="35"/>
      <c r="K101" s="36"/>
      <c r="L101" s="35"/>
    </row>
    <row r="102" spans="1:12" ht="15">
      <c r="A102" s="18"/>
      <c r="B102" s="13"/>
      <c r="C102" s="9"/>
      <c r="D102" s="42"/>
      <c r="E102" s="34"/>
      <c r="F102" s="35"/>
      <c r="G102" s="35"/>
      <c r="H102" s="35"/>
      <c r="I102" s="35"/>
      <c r="J102" s="35"/>
      <c r="K102" s="36"/>
      <c r="L102" s="35"/>
    </row>
    <row r="103" spans="1:12" ht="15">
      <c r="A103" s="19"/>
      <c r="B103" s="15"/>
      <c r="C103" s="6"/>
      <c r="D103" s="16" t="s">
        <v>22</v>
      </c>
      <c r="E103" s="7"/>
      <c r="F103" s="17">
        <f>SUM(F94:F102)</f>
        <v>1060</v>
      </c>
      <c r="G103" s="17">
        <f t="shared" ref="G103:J103" si="20">SUM(G94:G102)</f>
        <v>33.979999999999997</v>
      </c>
      <c r="H103" s="17">
        <f t="shared" si="20"/>
        <v>27.314</v>
      </c>
      <c r="I103" s="17">
        <f t="shared" si="20"/>
        <v>100.88</v>
      </c>
      <c r="J103" s="17">
        <f t="shared" si="20"/>
        <v>777.39</v>
      </c>
      <c r="K103" s="20"/>
      <c r="L103" s="17">
        <v>100</v>
      </c>
    </row>
    <row r="104" spans="1:12" ht="15.75" thickBot="1">
      <c r="A104" s="24"/>
      <c r="B104" s="25"/>
      <c r="C104" s="164"/>
      <c r="D104" s="165"/>
      <c r="E104" s="26"/>
      <c r="F104" s="27"/>
      <c r="G104" s="27"/>
      <c r="H104" s="27"/>
      <c r="I104" s="27"/>
      <c r="J104" s="27"/>
      <c r="K104" s="27"/>
      <c r="L104" s="27"/>
    </row>
    <row r="105" spans="1:12" ht="15.75" thickBot="1">
      <c r="A105" s="21"/>
      <c r="B105" s="11"/>
      <c r="C105" s="8" t="s">
        <v>16</v>
      </c>
      <c r="D105" s="6" t="s">
        <v>17</v>
      </c>
      <c r="E105" s="34"/>
      <c r="F105" s="35"/>
      <c r="G105" s="35"/>
      <c r="H105" s="35"/>
      <c r="I105" s="35"/>
      <c r="J105" s="35"/>
      <c r="K105" s="36"/>
      <c r="L105" s="35"/>
    </row>
    <row r="106" spans="1:12" ht="32.25" thickBot="1">
      <c r="A106" s="18">
        <v>2</v>
      </c>
      <c r="B106" s="13">
        <v>10</v>
      </c>
      <c r="C106" s="9"/>
      <c r="D106" s="5" t="s">
        <v>18</v>
      </c>
      <c r="E106" s="157" t="s">
        <v>73</v>
      </c>
      <c r="F106" s="35">
        <v>250</v>
      </c>
      <c r="G106" s="156">
        <v>2.69</v>
      </c>
      <c r="H106" s="156">
        <v>2.84</v>
      </c>
      <c r="I106" s="156">
        <v>17.14</v>
      </c>
      <c r="J106" s="35">
        <v>104.75</v>
      </c>
      <c r="K106" s="36"/>
      <c r="L106" s="35"/>
    </row>
    <row r="107" spans="1:12" ht="16.5" thickBot="1">
      <c r="A107" s="18"/>
      <c r="B107" s="13"/>
      <c r="C107" s="9"/>
      <c r="D107" s="5" t="s">
        <v>19</v>
      </c>
      <c r="E107" s="147" t="s">
        <v>74</v>
      </c>
      <c r="F107" s="150">
        <v>100</v>
      </c>
      <c r="G107" s="154">
        <v>10.4</v>
      </c>
      <c r="H107" s="154">
        <v>20</v>
      </c>
      <c r="I107" s="154">
        <v>21.2</v>
      </c>
      <c r="J107" s="154">
        <v>224</v>
      </c>
      <c r="K107" s="36"/>
      <c r="L107" s="35"/>
    </row>
    <row r="108" spans="1:12" ht="16.5" thickBot="1">
      <c r="A108" s="18"/>
      <c r="B108" s="13"/>
      <c r="C108" s="9"/>
      <c r="D108" s="5" t="s">
        <v>20</v>
      </c>
      <c r="E108" s="119" t="s">
        <v>28</v>
      </c>
      <c r="F108" s="151">
        <v>200</v>
      </c>
      <c r="G108" s="151">
        <v>1.1599999999999999</v>
      </c>
      <c r="H108" s="151">
        <v>1.95</v>
      </c>
      <c r="I108" s="151">
        <v>10</v>
      </c>
      <c r="J108" s="151">
        <v>597</v>
      </c>
      <c r="K108" s="36"/>
      <c r="L108" s="35"/>
    </row>
    <row r="109" spans="1:12" ht="16.5" thickBot="1">
      <c r="A109" s="18"/>
      <c r="B109" s="13"/>
      <c r="C109" s="9"/>
      <c r="D109" s="5" t="s">
        <v>27</v>
      </c>
      <c r="E109" s="126" t="s">
        <v>39</v>
      </c>
      <c r="F109" s="152">
        <v>200</v>
      </c>
      <c r="G109" s="152">
        <v>1</v>
      </c>
      <c r="H109" s="152">
        <v>0.2</v>
      </c>
      <c r="I109" s="152">
        <v>20.2</v>
      </c>
      <c r="J109" s="158">
        <v>92</v>
      </c>
      <c r="K109" s="36"/>
      <c r="L109" s="35"/>
    </row>
    <row r="110" spans="1:12" ht="16.5" thickBot="1">
      <c r="A110" s="18"/>
      <c r="B110" s="13"/>
      <c r="C110" s="9"/>
      <c r="D110" s="5"/>
      <c r="E110" s="147" t="s">
        <v>75</v>
      </c>
      <c r="F110" s="153">
        <v>200</v>
      </c>
      <c r="G110" s="155">
        <v>0.04</v>
      </c>
      <c r="H110" s="155">
        <v>0</v>
      </c>
      <c r="I110" s="155">
        <v>24.76</v>
      </c>
      <c r="J110" s="155">
        <v>94</v>
      </c>
      <c r="K110" s="36"/>
      <c r="L110" s="35"/>
    </row>
    <row r="111" spans="1:12" ht="15">
      <c r="A111" s="18"/>
      <c r="B111" s="13"/>
      <c r="C111" s="9"/>
      <c r="D111" s="5" t="s">
        <v>21</v>
      </c>
      <c r="E111" s="62" t="s">
        <v>38</v>
      </c>
      <c r="F111" s="63">
        <v>50</v>
      </c>
      <c r="G111" s="130">
        <v>0.56999999999999995</v>
      </c>
      <c r="H111" s="130">
        <v>1.4E-2</v>
      </c>
      <c r="I111" s="131">
        <v>3.6</v>
      </c>
      <c r="J111" s="130">
        <v>17.399999999999999</v>
      </c>
      <c r="K111" s="36"/>
      <c r="L111" s="35"/>
    </row>
    <row r="112" spans="1:12" ht="15">
      <c r="A112" s="18"/>
      <c r="B112" s="13"/>
      <c r="C112" s="9"/>
      <c r="D112" s="42"/>
      <c r="E112" s="34"/>
      <c r="F112" s="35"/>
      <c r="G112" s="35"/>
      <c r="H112" s="35"/>
      <c r="I112" s="35"/>
      <c r="J112" s="35"/>
      <c r="K112" s="36"/>
      <c r="L112" s="35"/>
    </row>
    <row r="113" spans="1:12" ht="15">
      <c r="A113" s="18"/>
      <c r="B113" s="13"/>
      <c r="C113" s="9"/>
      <c r="D113" s="42"/>
      <c r="E113" s="34"/>
      <c r="F113" s="35"/>
      <c r="G113" s="35"/>
      <c r="H113" s="35"/>
      <c r="I113" s="35"/>
      <c r="J113" s="35"/>
      <c r="K113" s="36"/>
      <c r="L113" s="35"/>
    </row>
    <row r="114" spans="1:12" ht="15">
      <c r="A114" s="19"/>
      <c r="B114" s="15"/>
      <c r="C114" s="6"/>
      <c r="D114" s="16" t="s">
        <v>22</v>
      </c>
      <c r="E114" s="7"/>
      <c r="F114" s="17">
        <f>SUM(F105:F113)</f>
        <v>1000</v>
      </c>
      <c r="G114" s="17">
        <f t="shared" ref="G114:J114" si="21">SUM(G105:G113)</f>
        <v>15.86</v>
      </c>
      <c r="H114" s="17">
        <f t="shared" si="21"/>
        <v>25.003999999999998</v>
      </c>
      <c r="I114" s="17">
        <f t="shared" si="21"/>
        <v>96.9</v>
      </c>
      <c r="J114" s="17">
        <f t="shared" si="21"/>
        <v>1129.1500000000001</v>
      </c>
      <c r="K114" s="20"/>
      <c r="L114" s="17">
        <v>100</v>
      </c>
    </row>
    <row r="115" spans="1:12" ht="15">
      <c r="A115" s="24"/>
      <c r="B115" s="25"/>
      <c r="C115" s="164"/>
      <c r="D115" s="165"/>
      <c r="E115" s="26"/>
      <c r="F115" s="27"/>
      <c r="G115" s="27"/>
      <c r="H115" s="27"/>
      <c r="I115" s="27"/>
      <c r="J115" s="27"/>
      <c r="K115" s="27"/>
      <c r="L115" s="27"/>
    </row>
    <row r="116" spans="1:12">
      <c r="A116" s="22"/>
      <c r="B116" s="23"/>
      <c r="C116" s="166"/>
      <c r="D116" s="166"/>
      <c r="E116" s="166"/>
      <c r="F116" s="29"/>
      <c r="G116" s="29"/>
      <c r="H116" s="29"/>
      <c r="I116" s="29"/>
      <c r="J116" s="29"/>
      <c r="K116" s="29"/>
      <c r="L116" s="29"/>
    </row>
  </sheetData>
  <mergeCells count="14">
    <mergeCell ref="C49:D49"/>
    <mergeCell ref="C60:D60"/>
    <mergeCell ref="C16:D16"/>
    <mergeCell ref="C116:E116"/>
    <mergeCell ref="C115:D115"/>
    <mergeCell ref="C71:D71"/>
    <mergeCell ref="C82:D82"/>
    <mergeCell ref="C93:D93"/>
    <mergeCell ref="C104:D104"/>
    <mergeCell ref="C1:E1"/>
    <mergeCell ref="H1:K1"/>
    <mergeCell ref="H2:K2"/>
    <mergeCell ref="C27:D27"/>
    <mergeCell ref="C38:D38"/>
  </mergeCells>
  <pageMargins left="0.19685039370078741" right="0.11811023622047245" top="0.19685039370078741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2024-10-16T09:32:45Z</cp:lastPrinted>
  <dcterms:created xsi:type="dcterms:W3CDTF">2022-05-16T14:23:56Z</dcterms:created>
  <dcterms:modified xsi:type="dcterms:W3CDTF">2025-05-16T09:48:38Z</dcterms:modified>
</cp:coreProperties>
</file>